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MAP analysis last updated 9-2017\"/>
    </mc:Choice>
  </mc:AlternateContent>
  <bookViews>
    <workbookView xWindow="0" yWindow="0" windowWidth="24000" windowHeight="9735" tabRatio="691" activeTab="7"/>
  </bookViews>
  <sheets>
    <sheet name="Combined" sheetId="15" r:id="rId1"/>
    <sheet name="Domain" sheetId="20" r:id="rId2"/>
    <sheet name="Graphs Up to June 2017" sheetId="17" r:id="rId3"/>
    <sheet name="By Points" sheetId="18" r:id="rId4"/>
    <sheet name="June-16" sheetId="23" r:id="rId5"/>
    <sheet name="August-16" sheetId="24" r:id="rId6"/>
    <sheet name="Jan-17" sheetId="25" r:id="rId7"/>
    <sheet name="Jun-17" sheetId="21" r:id="rId8"/>
    <sheet name="August 17" sheetId="19" r:id="rId9"/>
    <sheet name="Graphs Updated August 30,2017" sheetId="26" r:id="rId10"/>
  </sheets>
  <calcPr calcId="152511"/>
</workbook>
</file>

<file path=xl/calcChain.xml><?xml version="1.0" encoding="utf-8"?>
<calcChain xmlns="http://schemas.openxmlformats.org/spreadsheetml/2006/main">
  <c r="E3" i="26" l="1"/>
  <c r="E4" i="26"/>
  <c r="E5" i="26"/>
  <c r="E6" i="26"/>
  <c r="E7" i="26"/>
  <c r="E8" i="26"/>
  <c r="E9" i="26"/>
  <c r="E10" i="26"/>
  <c r="E11" i="26"/>
  <c r="E12" i="26"/>
  <c r="E13" i="26"/>
  <c r="E14" i="26"/>
  <c r="E15" i="26"/>
  <c r="E16" i="26"/>
  <c r="E2" i="26"/>
  <c r="B3" i="26"/>
  <c r="B4" i="26"/>
  <c r="B5" i="26"/>
  <c r="B6" i="26"/>
  <c r="B7" i="26"/>
  <c r="B8" i="26"/>
  <c r="B9" i="26"/>
  <c r="B10" i="26"/>
  <c r="B11" i="26"/>
  <c r="B12" i="26"/>
  <c r="B13" i="26"/>
  <c r="B14" i="26"/>
  <c r="B15" i="26"/>
  <c r="B16" i="26"/>
  <c r="B17" i="26"/>
  <c r="B18" i="26"/>
  <c r="B19" i="26"/>
  <c r="B20" i="26"/>
  <c r="B21" i="26"/>
  <c r="B22" i="26"/>
  <c r="B23" i="26"/>
  <c r="B24" i="26"/>
  <c r="B25" i="26"/>
  <c r="B26" i="26"/>
  <c r="B27" i="26"/>
  <c r="B28" i="26"/>
  <c r="B29" i="26"/>
  <c r="B30" i="26"/>
  <c r="B31" i="26"/>
  <c r="B32" i="26"/>
  <c r="B2" i="26"/>
  <c r="L17" i="20" l="1"/>
  <c r="L16" i="20"/>
  <c r="L15" i="20"/>
  <c r="L14" i="20"/>
  <c r="L13" i="20"/>
  <c r="L12" i="20"/>
  <c r="L11" i="20"/>
  <c r="L9" i="20"/>
  <c r="L10" i="20"/>
  <c r="L8" i="20"/>
  <c r="L7" i="20"/>
  <c r="L6" i="20"/>
  <c r="L5" i="20"/>
  <c r="L4" i="20"/>
  <c r="L3" i="20"/>
  <c r="L2" i="20"/>
  <c r="C187" i="20"/>
  <c r="I33" i="20"/>
  <c r="A3" i="23"/>
  <c r="A4" i="23" s="1"/>
  <c r="A5" i="23" s="1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14" i="18" l="1"/>
  <c r="A98" i="18" s="1"/>
  <c r="A75" i="18" s="1"/>
  <c r="A19" i="18" s="1"/>
  <c r="A5" i="18" s="1"/>
  <c r="A116" i="18" s="1"/>
  <c r="A46" i="18" s="1"/>
  <c r="A127" i="18" s="1"/>
  <c r="A47" i="18" s="1"/>
  <c r="A111" i="18" s="1"/>
  <c r="A100" i="18" s="1"/>
  <c r="A63" i="18" s="1"/>
  <c r="A12" i="18" s="1"/>
  <c r="A76" i="18" s="1"/>
  <c r="A54" i="18" s="1"/>
  <c r="A87" i="18" s="1"/>
  <c r="A77" i="18" s="1"/>
  <c r="A36" i="18" s="1"/>
  <c r="A64" i="18" s="1"/>
  <c r="A41" i="18" s="1"/>
  <c r="A28" i="18" s="1"/>
  <c r="A48" i="18" s="1"/>
  <c r="A89" i="18" s="1"/>
  <c r="A17" i="18" s="1"/>
  <c r="A118" i="18" s="1"/>
  <c r="A2" i="18" s="1"/>
  <c r="A71" i="18" s="1"/>
  <c r="A113" i="18" s="1"/>
  <c r="A93" i="18" s="1"/>
  <c r="A34" i="18" s="1"/>
  <c r="A81" i="18" s="1"/>
  <c r="A133" i="18" s="1"/>
  <c r="A135" i="18" s="1"/>
  <c r="A143" i="18" s="1"/>
  <c r="A139" i="18" s="1"/>
  <c r="A147" i="18" s="1"/>
  <c r="V3" i="17"/>
  <c r="V33" i="17" s="1"/>
  <c r="V4" i="17"/>
  <c r="V5" i="17"/>
  <c r="V6" i="17"/>
  <c r="V7" i="17"/>
  <c r="V8" i="17"/>
  <c r="V9" i="17"/>
  <c r="V10" i="17"/>
  <c r="V11" i="17"/>
  <c r="V12" i="17"/>
  <c r="V13" i="17"/>
  <c r="V14" i="17"/>
  <c r="V15" i="17"/>
  <c r="V16" i="17"/>
  <c r="V17" i="17"/>
  <c r="V18" i="17"/>
  <c r="V19" i="17"/>
  <c r="V20" i="17"/>
  <c r="V21" i="17"/>
  <c r="V22" i="17"/>
  <c r="V23" i="17"/>
  <c r="V24" i="17"/>
  <c r="V25" i="17"/>
  <c r="V26" i="17"/>
  <c r="V27" i="17"/>
  <c r="V28" i="17"/>
  <c r="V29" i="17"/>
  <c r="V30" i="17"/>
  <c r="V31" i="17"/>
  <c r="V32" i="17"/>
  <c r="V2" i="17"/>
  <c r="W33" i="17"/>
  <c r="Y3" i="17"/>
  <c r="Y4" i="17"/>
  <c r="Y5" i="17"/>
  <c r="Y6" i="17"/>
  <c r="Y7" i="17"/>
  <c r="Y8" i="17"/>
  <c r="Y9" i="17"/>
  <c r="Y10" i="17"/>
  <c r="Y11" i="17"/>
  <c r="Y12" i="17"/>
  <c r="Y13" i="17"/>
  <c r="Y14" i="17"/>
  <c r="Y15" i="17"/>
  <c r="Y16" i="17"/>
  <c r="Y2" i="17"/>
  <c r="Z17" i="17"/>
  <c r="Y17" i="17" l="1"/>
  <c r="A6" i="15"/>
  <c r="A7" i="15" s="1"/>
  <c r="A8" i="15" s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</calcChain>
</file>

<file path=xl/sharedStrings.xml><?xml version="1.0" encoding="utf-8"?>
<sst xmlns="http://schemas.openxmlformats.org/spreadsheetml/2006/main" count="1597" uniqueCount="65">
  <si>
    <r>
      <rPr>
        <b/>
        <sz val="11"/>
        <rFont val="Verdana"/>
      </rPr>
      <t>Map to the Common Core Learning Standards</t>
    </r>
  </si>
  <si>
    <r>
      <rPr>
        <b/>
        <sz val="11"/>
        <rFont val="Verdana"/>
      </rPr>
      <t>Question</t>
    </r>
  </si>
  <si>
    <r>
      <rPr>
        <b/>
        <sz val="11"/>
        <rFont val="Verdana"/>
      </rPr>
      <t>Type</t>
    </r>
  </si>
  <si>
    <r>
      <rPr>
        <b/>
        <sz val="11"/>
        <rFont val="Verdana"/>
      </rPr>
      <t>Credits</t>
    </r>
  </si>
  <si>
    <t>Date</t>
  </si>
  <si>
    <t>F-IF.A</t>
  </si>
  <si>
    <t>A-CED.A</t>
  </si>
  <si>
    <t>A-REI.D</t>
  </si>
  <si>
    <t>A-REI.A</t>
  </si>
  <si>
    <t>F-BF.B</t>
  </si>
  <si>
    <t>A-SSE.B</t>
  </si>
  <si>
    <t>Constructed Response</t>
  </si>
  <si>
    <t>Cluster</t>
  </si>
  <si>
    <t>A-APR.B</t>
  </si>
  <si>
    <t>A-REI.B</t>
  </si>
  <si>
    <t>A-SSE.A</t>
  </si>
  <si>
    <t>F-BF.A</t>
  </si>
  <si>
    <t>F-IF.B</t>
  </si>
  <si>
    <t>F-LE.A</t>
  </si>
  <si>
    <t>F-LE.B</t>
  </si>
  <si>
    <t>N-Q.A</t>
  </si>
  <si>
    <t>S-ID.A</t>
  </si>
  <si>
    <t>S-ID.B</t>
  </si>
  <si>
    <t>A-REI.C</t>
  </si>
  <si>
    <t>F-IF.C</t>
  </si>
  <si>
    <t>Points</t>
  </si>
  <si>
    <t>Algebra 2 (Common Core)</t>
  </si>
  <si>
    <t>Multiple Choice</t>
  </si>
  <si>
    <t>N-RN.A</t>
  </si>
  <si>
    <t>N-CN.A</t>
  </si>
  <si>
    <t>S-IC.A</t>
  </si>
  <si>
    <t>S-CP.A</t>
  </si>
  <si>
    <t>N-CN.C</t>
  </si>
  <si>
    <t>A-APR.D</t>
  </si>
  <si>
    <t>F-TF.A</t>
  </si>
  <si>
    <t>F-TF.B</t>
  </si>
  <si>
    <t>S-IC.B</t>
  </si>
  <si>
    <t>S-CP.B</t>
  </si>
  <si>
    <t>G-GPE.A</t>
  </si>
  <si>
    <t>A-APR.C</t>
  </si>
  <si>
    <t>F-TF.C</t>
  </si>
  <si>
    <t>A-APR</t>
  </si>
  <si>
    <t>Domain</t>
  </si>
  <si>
    <t>A-CED</t>
  </si>
  <si>
    <t>A-REI</t>
  </si>
  <si>
    <t>A-SSE</t>
  </si>
  <si>
    <t>F-BF</t>
  </si>
  <si>
    <t>F-IF</t>
  </si>
  <si>
    <t>F-LE</t>
  </si>
  <si>
    <t>F-TF</t>
  </si>
  <si>
    <t>G-GPE</t>
  </si>
  <si>
    <t>N-CN</t>
  </si>
  <si>
    <t>N-Q</t>
  </si>
  <si>
    <t>N-RN</t>
  </si>
  <si>
    <t>S-CP</t>
  </si>
  <si>
    <t>S-IC</t>
  </si>
  <si>
    <t>S-ID</t>
  </si>
  <si>
    <t>Constucted Response</t>
  </si>
  <si>
    <t>Percent</t>
  </si>
  <si>
    <t>A-APR-D</t>
  </si>
  <si>
    <t>A-CED-A</t>
  </si>
  <si>
    <t>Question</t>
  </si>
  <si>
    <t>Type</t>
  </si>
  <si>
    <t>Credit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</si>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</sst>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-yy"/>
  </numFmts>
  <fonts count="26" x14ac:knownFonts="1">
    <font>
      <sz val="11"/>
      <color rgb="FF000000"/>
      <name val="Calibri"/>
      <family val="2"/>
    </font>
    <font>
      <b/>
      <sz val="11"/>
      <name val="Verdana"/>
    </font>
    <font>
      <sz val="9"/>
      <name val="Verdana"/>
    </font>
    <font>
      <sz val="10"/>
      <name val="Bookman Old Style"/>
    </font>
    <font>
      <sz val="10.5"/>
      <name val="Times New Roman"/>
    </font>
    <font>
      <sz val="7"/>
      <name val="Bookman Old Style"/>
    </font>
    <font>
      <sz val="11"/>
      <name val="Bookman Old Style"/>
    </font>
    <font>
      <sz val="12.5"/>
      <name val="Garamond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sz val="10.5"/>
      <name val="Times New Roman"/>
      <family val="1"/>
    </font>
    <font>
      <sz val="12.5"/>
      <name val="Garamond"/>
      <family val="1"/>
    </font>
    <font>
      <sz val="11"/>
      <color rgb="FF000000"/>
      <name val="Verdana"/>
      <family val="2"/>
    </font>
    <font>
      <b/>
      <sz val="9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1"/>
      <name val="Bookman Old Style"/>
      <family val="1"/>
    </font>
    <font>
      <sz val="11"/>
      <name val="Times New Roman"/>
      <family val="1"/>
    </font>
    <font>
      <sz val="11"/>
      <name val="Garamond"/>
      <family val="1"/>
    </font>
    <font>
      <sz val="11"/>
      <name val="Calibri"/>
      <family val="2"/>
    </font>
    <font>
      <sz val="11"/>
      <color theme="1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4">
    <xf numFmtId="0" fontId="0" fillId="0" borderId="0"/>
    <xf numFmtId="9" fontId="16" fillId="0" borderId="0" applyFont="0" applyFill="0" applyBorder="0" applyAlignment="0" applyProtection="0"/>
    <xf numFmtId="0" fontId="16" fillId="0" borderId="1"/>
    <xf numFmtId="0" fontId="16" fillId="0" borderId="1"/>
  </cellStyleXfs>
  <cellXfs count="13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7" fontId="13" fillId="0" borderId="0" xfId="0" applyNumberFormat="1" applyFon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15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1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/>
    </xf>
    <xf numFmtId="17" fontId="13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7" fontId="13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7" fontId="13" fillId="5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17" fontId="13" fillId="6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17" fontId="13" fillId="6" borderId="0" xfId="0" applyNumberFormat="1" applyFont="1" applyFill="1" applyAlignment="1">
      <alignment horizontal="center" vertical="center"/>
    </xf>
    <xf numFmtId="17" fontId="13" fillId="3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7" fontId="13" fillId="9" borderId="0" xfId="0" applyNumberFormat="1" applyFont="1" applyFill="1" applyAlignment="1">
      <alignment horizontal="center" vertical="center"/>
    </xf>
    <xf numFmtId="17" fontId="13" fillId="7" borderId="0" xfId="0" applyNumberFormat="1" applyFont="1" applyFill="1" applyAlignment="1">
      <alignment horizontal="center" vertical="center"/>
    </xf>
    <xf numFmtId="17" fontId="13" fillId="5" borderId="0" xfId="0" applyNumberFormat="1" applyFont="1" applyFill="1" applyAlignment="1">
      <alignment horizontal="center" vertical="center"/>
    </xf>
    <xf numFmtId="17" fontId="13" fillId="8" borderId="0" xfId="0" applyNumberFormat="1" applyFont="1" applyFill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17" fontId="13" fillId="10" borderId="0" xfId="0" applyNumberFormat="1" applyFont="1" applyFill="1" applyAlignment="1">
      <alignment horizontal="center" vertical="center"/>
    </xf>
    <xf numFmtId="17" fontId="13" fillId="11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1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/>
    </xf>
    <xf numFmtId="0" fontId="0" fillId="0" borderId="0" xfId="0" applyFont="1"/>
    <xf numFmtId="0" fontId="24" fillId="0" borderId="1" xfId="0" applyFont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17" fontId="13" fillId="5" borderId="0" xfId="0" applyNumberFormat="1" applyFont="1" applyFill="1" applyBorder="1" applyAlignment="1">
      <alignment horizontal="center" vertical="center"/>
    </xf>
    <xf numFmtId="17" fontId="13" fillId="9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5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3" fillId="10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3" fillId="6" borderId="0" xfId="0" applyFont="1" applyFill="1" applyBorder="1" applyAlignment="1">
      <alignment horizontal="center" wrapText="1"/>
    </xf>
    <xf numFmtId="0" fontId="13" fillId="5" borderId="0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wrapText="1"/>
    </xf>
    <xf numFmtId="0" fontId="13" fillId="11" borderId="0" xfId="0" applyFont="1" applyFill="1" applyBorder="1" applyAlignment="1">
      <alignment horizont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wrapText="1"/>
    </xf>
    <xf numFmtId="0" fontId="25" fillId="5" borderId="0" xfId="0" applyFont="1" applyFill="1" applyBorder="1" applyAlignment="1">
      <alignment horizont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wrapText="1"/>
    </xf>
    <xf numFmtId="164" fontId="8" fillId="5" borderId="0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vertical="center"/>
    </xf>
    <xf numFmtId="1" fontId="8" fillId="8" borderId="1" xfId="0" applyNumberFormat="1" applyFont="1" applyFill="1" applyBorder="1" applyAlignment="1">
      <alignment horizontal="center" vertical="center" wrapText="1"/>
    </xf>
    <xf numFmtId="164" fontId="8" fillId="8" borderId="0" xfId="0" applyNumberFormat="1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wrapText="1"/>
    </xf>
    <xf numFmtId="1" fontId="8" fillId="10" borderId="1" xfId="0" applyNumberFormat="1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164" fontId="8" fillId="10" borderId="0" xfId="0" applyNumberFormat="1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wrapText="1"/>
    </xf>
    <xf numFmtId="164" fontId="8" fillId="6" borderId="0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 wrapText="1"/>
    </xf>
    <xf numFmtId="1" fontId="8" fillId="5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/>
    </xf>
    <xf numFmtId="1" fontId="8" fillId="7" borderId="0" xfId="0" applyNumberFormat="1" applyFont="1" applyFill="1" applyBorder="1" applyAlignment="1">
      <alignment horizontal="center" vertical="center" wrapText="1"/>
    </xf>
    <xf numFmtId="164" fontId="8" fillId="7" borderId="0" xfId="0" applyNumberFormat="1" applyFont="1" applyFill="1" applyBorder="1" applyAlignment="1">
      <alignment horizontal="center" vertical="center"/>
    </xf>
    <xf numFmtId="0" fontId="25" fillId="7" borderId="0" xfId="0" applyFont="1" applyFill="1" applyBorder="1" applyAlignment="1">
      <alignment horizontal="center" wrapText="1"/>
    </xf>
    <xf numFmtId="0" fontId="13" fillId="7" borderId="0" xfId="0" applyFont="1" applyFill="1" applyBorder="1" applyAlignment="1">
      <alignment horizontal="center" vertical="center"/>
    </xf>
    <xf numFmtId="1" fontId="8" fillId="11" borderId="0" xfId="0" applyNumberFormat="1" applyFont="1" applyFill="1" applyBorder="1" applyAlignment="1">
      <alignment horizontal="center" vertical="center" wrapText="1"/>
    </xf>
    <xf numFmtId="164" fontId="8" fillId="11" borderId="0" xfId="0" applyNumberFormat="1" applyFont="1" applyFill="1" applyBorder="1" applyAlignment="1">
      <alignment horizontal="center" vertical="center"/>
    </xf>
    <xf numFmtId="0" fontId="25" fillId="11" borderId="0" xfId="0" applyFont="1" applyFill="1" applyBorder="1" applyAlignment="1">
      <alignment horizontal="center" wrapText="1"/>
    </xf>
    <xf numFmtId="10" fontId="0" fillId="0" borderId="0" xfId="1" applyNumberFormat="1" applyFont="1" applyAlignment="1">
      <alignment horizontal="center"/>
    </xf>
    <xf numFmtId="10" fontId="0" fillId="0" borderId="0" xfId="1" applyNumberFormat="1" applyFont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Domain A2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 to June 2017'!$Y$1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 Up to June 2017'!$X$2:$X$16</c:f>
              <c:strCache>
                <c:ptCount val="15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F-TF</c:v>
                </c:pt>
                <c:pt idx="8">
                  <c:v>G-GPE</c:v>
                </c:pt>
                <c:pt idx="9">
                  <c:v>N-CN</c:v>
                </c:pt>
                <c:pt idx="10">
                  <c:v>N-Q</c:v>
                </c:pt>
                <c:pt idx="11">
                  <c:v>N-RN</c:v>
                </c:pt>
                <c:pt idx="12">
                  <c:v>S-CP</c:v>
                </c:pt>
                <c:pt idx="13">
                  <c:v>S-IC</c:v>
                </c:pt>
                <c:pt idx="14">
                  <c:v>S-ID</c:v>
                </c:pt>
              </c:strCache>
            </c:strRef>
          </c:cat>
          <c:val>
            <c:numRef>
              <c:f>'Graphs Up to June 2017'!$Y$2:$Y$16</c:f>
              <c:numCache>
                <c:formatCode>0%</c:formatCode>
                <c:ptCount val="15"/>
                <c:pt idx="0">
                  <c:v>9.3023255813953487E-2</c:v>
                </c:pt>
                <c:pt idx="1">
                  <c:v>1.7441860465116279E-2</c:v>
                </c:pt>
                <c:pt idx="2">
                  <c:v>0.16860465116279069</c:v>
                </c:pt>
                <c:pt idx="3">
                  <c:v>0.10465116279069768</c:v>
                </c:pt>
                <c:pt idx="4">
                  <c:v>0.12209302325581395</c:v>
                </c:pt>
                <c:pt idx="5">
                  <c:v>0.15116279069767441</c:v>
                </c:pt>
                <c:pt idx="6">
                  <c:v>4.0697674418604654E-2</c:v>
                </c:pt>
                <c:pt idx="7">
                  <c:v>4.0697674418604654E-2</c:v>
                </c:pt>
                <c:pt idx="8">
                  <c:v>1.7441860465116279E-2</c:v>
                </c:pt>
                <c:pt idx="9">
                  <c:v>2.9069767441860465E-2</c:v>
                </c:pt>
                <c:pt idx="10">
                  <c:v>5.8139534883720929E-3</c:v>
                </c:pt>
                <c:pt idx="11">
                  <c:v>3.4883720930232558E-2</c:v>
                </c:pt>
                <c:pt idx="12">
                  <c:v>5.232558139534884E-2</c:v>
                </c:pt>
                <c:pt idx="13">
                  <c:v>9.8837209302325577E-2</c:v>
                </c:pt>
                <c:pt idx="14">
                  <c:v>2.3255813953488372E-2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541656"/>
        <c:axId val="440542048"/>
      </c:barChart>
      <c:catAx>
        <c:axId val="4405416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542048"/>
        <c:crosses val="autoZero"/>
        <c:auto val="1"/>
        <c:lblAlgn val="ctr"/>
        <c:lblOffset val="100"/>
        <c:noMultiLvlLbl val="0"/>
      </c:catAx>
      <c:valAx>
        <c:axId val="44054204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0541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Points by Cluster A2</a:t>
            </a:r>
          </a:p>
        </c:rich>
      </c:tx>
      <c:layout>
        <c:manualLayout>
          <c:xMode val="edge"/>
          <c:yMode val="edge"/>
          <c:x val="0.37354047917396094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 to June 2017'!$V$1</c:f>
              <c:strCache>
                <c:ptCount val="1"/>
                <c:pt idx="0">
                  <c:v>Percent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'Graphs Up to June 2017'!$U$2:$U$32</c:f>
              <c:strCache>
                <c:ptCount val="31"/>
                <c:pt idx="0">
                  <c:v>A-APR.B</c:v>
                </c:pt>
                <c:pt idx="1">
                  <c:v>A-APR.C</c:v>
                </c:pt>
                <c:pt idx="2">
                  <c:v>A-APR-D</c:v>
                </c:pt>
                <c:pt idx="3">
                  <c:v>A-CED-A</c:v>
                </c:pt>
                <c:pt idx="4">
                  <c:v>A-REI.A</c:v>
                </c:pt>
                <c:pt idx="5">
                  <c:v>A-REI.B</c:v>
                </c:pt>
                <c:pt idx="6">
                  <c:v>A-REI.C</c:v>
                </c:pt>
                <c:pt idx="7">
                  <c:v>A-REI.D</c:v>
                </c:pt>
                <c:pt idx="8">
                  <c:v>A-SSE.A</c:v>
                </c:pt>
                <c:pt idx="9">
                  <c:v>A-SSE.B</c:v>
                </c:pt>
                <c:pt idx="10">
                  <c:v>F-BF.A</c:v>
                </c:pt>
                <c:pt idx="11">
                  <c:v>F-BF.B</c:v>
                </c:pt>
                <c:pt idx="12">
                  <c:v>F-IF.A</c:v>
                </c:pt>
                <c:pt idx="13">
                  <c:v>F-IF.B</c:v>
                </c:pt>
                <c:pt idx="14">
                  <c:v>F-IF.C</c:v>
                </c:pt>
                <c:pt idx="15">
                  <c:v>F-LE.A</c:v>
                </c:pt>
                <c:pt idx="16">
                  <c:v>F-LE.B</c:v>
                </c:pt>
                <c:pt idx="17">
                  <c:v>F-TF.A</c:v>
                </c:pt>
                <c:pt idx="18">
                  <c:v>F-TF.B</c:v>
                </c:pt>
                <c:pt idx="19">
                  <c:v>F-TF.C</c:v>
                </c:pt>
                <c:pt idx="20">
                  <c:v>G-GPE.A</c:v>
                </c:pt>
                <c:pt idx="21">
                  <c:v>N-CN.A</c:v>
                </c:pt>
                <c:pt idx="22">
                  <c:v>N-CN.C</c:v>
                </c:pt>
                <c:pt idx="23">
                  <c:v>N-Q.A</c:v>
                </c:pt>
                <c:pt idx="24">
                  <c:v>N-RN.A</c:v>
                </c:pt>
                <c:pt idx="25">
                  <c:v>S-CP.A</c:v>
                </c:pt>
                <c:pt idx="26">
                  <c:v>S-CP.B</c:v>
                </c:pt>
                <c:pt idx="27">
                  <c:v>S-IC.A</c:v>
                </c:pt>
                <c:pt idx="28">
                  <c:v>S-IC.B</c:v>
                </c:pt>
                <c:pt idx="29">
                  <c:v>S-ID.A</c:v>
                </c:pt>
                <c:pt idx="30">
                  <c:v>S-ID.B</c:v>
                </c:pt>
              </c:strCache>
            </c:strRef>
          </c:cat>
          <c:val>
            <c:numRef>
              <c:f>'Graphs Up to June 2017'!$V$2:$V$32</c:f>
              <c:numCache>
                <c:formatCode>0%</c:formatCode>
                <c:ptCount val="31"/>
                <c:pt idx="0">
                  <c:v>5.8139534883720929E-2</c:v>
                </c:pt>
                <c:pt idx="1">
                  <c:v>1.7441860465116279E-2</c:v>
                </c:pt>
                <c:pt idx="2">
                  <c:v>1.7441860465116279E-2</c:v>
                </c:pt>
                <c:pt idx="3">
                  <c:v>1.7441860465116279E-2</c:v>
                </c:pt>
                <c:pt idx="4">
                  <c:v>6.3953488372093026E-2</c:v>
                </c:pt>
                <c:pt idx="5">
                  <c:v>1.7441860465116279E-2</c:v>
                </c:pt>
                <c:pt idx="6">
                  <c:v>3.4883720930232558E-2</c:v>
                </c:pt>
                <c:pt idx="7">
                  <c:v>5.232558139534884E-2</c:v>
                </c:pt>
                <c:pt idx="8">
                  <c:v>4.0697674418604654E-2</c:v>
                </c:pt>
                <c:pt idx="9">
                  <c:v>6.3953488372093026E-2</c:v>
                </c:pt>
                <c:pt idx="10">
                  <c:v>9.3023255813953487E-2</c:v>
                </c:pt>
                <c:pt idx="11">
                  <c:v>2.9069767441860465E-2</c:v>
                </c:pt>
                <c:pt idx="12">
                  <c:v>1.1627906976744186E-2</c:v>
                </c:pt>
                <c:pt idx="13">
                  <c:v>5.8139534883720929E-2</c:v>
                </c:pt>
                <c:pt idx="14">
                  <c:v>8.1395348837209308E-2</c:v>
                </c:pt>
                <c:pt idx="15">
                  <c:v>2.9069767441860465E-2</c:v>
                </c:pt>
                <c:pt idx="16">
                  <c:v>1.1627906976744186E-2</c:v>
                </c:pt>
                <c:pt idx="17">
                  <c:v>1.7441860465116279E-2</c:v>
                </c:pt>
                <c:pt idx="18">
                  <c:v>5.8139534883720929E-3</c:v>
                </c:pt>
                <c:pt idx="19">
                  <c:v>1.7441860465116279E-2</c:v>
                </c:pt>
                <c:pt idx="20">
                  <c:v>1.7441860465116279E-2</c:v>
                </c:pt>
                <c:pt idx="21">
                  <c:v>2.3255813953488372E-2</c:v>
                </c:pt>
                <c:pt idx="22">
                  <c:v>5.8139534883720929E-3</c:v>
                </c:pt>
                <c:pt idx="23">
                  <c:v>5.8139534883720929E-3</c:v>
                </c:pt>
                <c:pt idx="24">
                  <c:v>3.4883720930232558E-2</c:v>
                </c:pt>
                <c:pt idx="25">
                  <c:v>2.9069767441860465E-2</c:v>
                </c:pt>
                <c:pt idx="26">
                  <c:v>2.3255813953488372E-2</c:v>
                </c:pt>
                <c:pt idx="27">
                  <c:v>1.7441860465116279E-2</c:v>
                </c:pt>
                <c:pt idx="28">
                  <c:v>8.1395348837209308E-2</c:v>
                </c:pt>
                <c:pt idx="29">
                  <c:v>1.7441860465116279E-2</c:v>
                </c:pt>
                <c:pt idx="30">
                  <c:v>5.8139534883720929E-3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0543224"/>
        <c:axId val="440543616"/>
      </c:barChart>
      <c:catAx>
        <c:axId val="440543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0543616"/>
        <c:crosses val="autoZero"/>
        <c:auto val="1"/>
        <c:lblAlgn val="ctr"/>
        <c:lblOffset val="100"/>
        <c:noMultiLvlLbl val="0"/>
      </c:catAx>
      <c:valAx>
        <c:axId val="44054361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440543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Percent of Points by Domain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August 30,2017'!$E$1</c:f>
              <c:strCache>
                <c:ptCount val="1"/>
                <c:pt idx="0">
                  <c:v>Percent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Updated August 30,2017'!$D$2:$D$16</c:f>
              <c:strCache>
                <c:ptCount val="15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F-TF</c:v>
                </c:pt>
                <c:pt idx="8">
                  <c:v>G-GPE</c:v>
                </c:pt>
                <c:pt idx="9">
                  <c:v>N-CN</c:v>
                </c:pt>
                <c:pt idx="10">
                  <c:v>N-Q</c:v>
                </c:pt>
                <c:pt idx="11">
                  <c:v>N-RN</c:v>
                </c:pt>
                <c:pt idx="12">
                  <c:v>S-CP</c:v>
                </c:pt>
                <c:pt idx="13">
                  <c:v>S-IC</c:v>
                </c:pt>
                <c:pt idx="14">
                  <c:v>S-ID</c:v>
                </c:pt>
              </c:strCache>
            </c:strRef>
          </c:cat>
          <c:val>
            <c:numRef>
              <c:f>'Graphs Updated August 30,2017'!$E$2:$E$16</c:f>
              <c:numCache>
                <c:formatCode>0.00%</c:formatCode>
                <c:ptCount val="15"/>
                <c:pt idx="0">
                  <c:v>9.7674418604651161E-2</c:v>
                </c:pt>
                <c:pt idx="1">
                  <c:v>1.3953488372093023E-2</c:v>
                </c:pt>
                <c:pt idx="2">
                  <c:v>0.16744186046511628</c:v>
                </c:pt>
                <c:pt idx="3">
                  <c:v>0.10232558139534884</c:v>
                </c:pt>
                <c:pt idx="4">
                  <c:v>0.12558139534883722</c:v>
                </c:pt>
                <c:pt idx="5">
                  <c:v>0.14883720930232558</c:v>
                </c:pt>
                <c:pt idx="6">
                  <c:v>3.7209302325581395E-2</c:v>
                </c:pt>
                <c:pt idx="7">
                  <c:v>3.7209302325581395E-2</c:v>
                </c:pt>
                <c:pt idx="8">
                  <c:v>1.8604651162790697E-2</c:v>
                </c:pt>
                <c:pt idx="9">
                  <c:v>3.255813953488372E-2</c:v>
                </c:pt>
                <c:pt idx="10">
                  <c:v>4.6511627906976744E-3</c:v>
                </c:pt>
                <c:pt idx="11">
                  <c:v>3.7209302325581395E-2</c:v>
                </c:pt>
                <c:pt idx="12">
                  <c:v>4.6511627906976744E-2</c:v>
                </c:pt>
                <c:pt idx="13">
                  <c:v>9.7674418604651161E-2</c:v>
                </c:pt>
                <c:pt idx="14">
                  <c:v>3.255813953488372E-2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40544008"/>
        <c:axId val="443444232"/>
      </c:barChart>
      <c:catAx>
        <c:axId val="44054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444232"/>
        <c:crosses val="autoZero"/>
        <c:auto val="1"/>
        <c:lblAlgn val="ctr"/>
        <c:lblOffset val="100"/>
        <c:noMultiLvlLbl val="0"/>
      </c:catAx>
      <c:valAx>
        <c:axId val="44344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0544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u="none" strike="noStrike" baseline="0">
                <a:effectLst/>
              </a:rPr>
              <a:t>Percent of Points by Cluster 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'Graphs Updated August 30,2017'!$B$1</c:f>
              <c:strCache>
                <c:ptCount val="1"/>
                <c:pt idx="0">
                  <c:v>Percent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'Graphs Updated August 30,2017'!$A$2:$A$32</c:f>
              <c:strCache>
                <c:ptCount val="31"/>
                <c:pt idx="0">
                  <c:v>A-APR.B</c:v>
                </c:pt>
                <c:pt idx="1">
                  <c:v>A-APR.C</c:v>
                </c:pt>
                <c:pt idx="2">
                  <c:v>A-APR-D</c:v>
                </c:pt>
                <c:pt idx="3">
                  <c:v>A-CED-A</c:v>
                </c:pt>
                <c:pt idx="4">
                  <c:v>A-REI.A</c:v>
                </c:pt>
                <c:pt idx="5">
                  <c:v>A-REI.B</c:v>
                </c:pt>
                <c:pt idx="6">
                  <c:v>A-REI.C</c:v>
                </c:pt>
                <c:pt idx="7">
                  <c:v>A-REI.D</c:v>
                </c:pt>
                <c:pt idx="8">
                  <c:v>A-SSE.A</c:v>
                </c:pt>
                <c:pt idx="9">
                  <c:v>A-SSE.B</c:v>
                </c:pt>
                <c:pt idx="10">
                  <c:v>F-BF.A</c:v>
                </c:pt>
                <c:pt idx="11">
                  <c:v>F-BF.B</c:v>
                </c:pt>
                <c:pt idx="12">
                  <c:v>F-IF.A</c:v>
                </c:pt>
                <c:pt idx="13">
                  <c:v>F-IF.B</c:v>
                </c:pt>
                <c:pt idx="14">
                  <c:v>F-IF.C</c:v>
                </c:pt>
                <c:pt idx="15">
                  <c:v>F-LE.A</c:v>
                </c:pt>
                <c:pt idx="16">
                  <c:v>F-LE.B</c:v>
                </c:pt>
                <c:pt idx="17">
                  <c:v>F-TF.A</c:v>
                </c:pt>
                <c:pt idx="18">
                  <c:v>F-TF.B</c:v>
                </c:pt>
                <c:pt idx="19">
                  <c:v>F-TF.C</c:v>
                </c:pt>
                <c:pt idx="20">
                  <c:v>G-GPE.A</c:v>
                </c:pt>
                <c:pt idx="21">
                  <c:v>N-CN.A</c:v>
                </c:pt>
                <c:pt idx="22">
                  <c:v>N-CN.C</c:v>
                </c:pt>
                <c:pt idx="23">
                  <c:v>N-Q.A</c:v>
                </c:pt>
                <c:pt idx="24">
                  <c:v>N-RN.A</c:v>
                </c:pt>
                <c:pt idx="25">
                  <c:v>S-CP.A</c:v>
                </c:pt>
                <c:pt idx="26">
                  <c:v>S-CP.B</c:v>
                </c:pt>
                <c:pt idx="27">
                  <c:v>S-IC.A</c:v>
                </c:pt>
                <c:pt idx="28">
                  <c:v>S-IC.B</c:v>
                </c:pt>
                <c:pt idx="29">
                  <c:v>S-ID.A</c:v>
                </c:pt>
                <c:pt idx="30">
                  <c:v>S-ID.B</c:v>
                </c:pt>
              </c:strCache>
            </c:strRef>
          </c:cat>
          <c:val>
            <c:numRef>
              <c:f>'Graphs Updated August 30,2017'!$B$2:$B$32</c:f>
              <c:numCache>
                <c:formatCode>0.00%</c:formatCode>
                <c:ptCount val="31"/>
                <c:pt idx="0">
                  <c:v>6.0465116279069767E-2</c:v>
                </c:pt>
                <c:pt idx="1">
                  <c:v>1.8604651162790697E-2</c:v>
                </c:pt>
                <c:pt idx="2">
                  <c:v>1.8604651162790697E-2</c:v>
                </c:pt>
                <c:pt idx="3">
                  <c:v>1.3953488372093023E-2</c:v>
                </c:pt>
                <c:pt idx="4">
                  <c:v>6.5116279069767441E-2</c:v>
                </c:pt>
                <c:pt idx="5">
                  <c:v>1.3953488372093023E-2</c:v>
                </c:pt>
                <c:pt idx="6">
                  <c:v>3.255813953488372E-2</c:v>
                </c:pt>
                <c:pt idx="7">
                  <c:v>5.5813953488372092E-2</c:v>
                </c:pt>
                <c:pt idx="8">
                  <c:v>4.1860465116279069E-2</c:v>
                </c:pt>
                <c:pt idx="9">
                  <c:v>6.0465116279069767E-2</c:v>
                </c:pt>
                <c:pt idx="10">
                  <c:v>9.3023255813953487E-2</c:v>
                </c:pt>
                <c:pt idx="11">
                  <c:v>3.255813953488372E-2</c:v>
                </c:pt>
                <c:pt idx="12">
                  <c:v>9.3023255813953487E-3</c:v>
                </c:pt>
                <c:pt idx="13">
                  <c:v>5.5813953488372092E-2</c:v>
                </c:pt>
                <c:pt idx="14">
                  <c:v>8.3720930232558138E-2</c:v>
                </c:pt>
                <c:pt idx="15">
                  <c:v>2.7906976744186046E-2</c:v>
                </c:pt>
                <c:pt idx="16">
                  <c:v>9.3023255813953487E-3</c:v>
                </c:pt>
                <c:pt idx="17">
                  <c:v>1.8604651162790697E-2</c:v>
                </c:pt>
                <c:pt idx="18">
                  <c:v>4.6511627906976744E-3</c:v>
                </c:pt>
                <c:pt idx="19">
                  <c:v>1.3953488372093023E-2</c:v>
                </c:pt>
                <c:pt idx="20">
                  <c:v>1.8604651162790697E-2</c:v>
                </c:pt>
                <c:pt idx="21">
                  <c:v>2.3255813953488372E-2</c:v>
                </c:pt>
                <c:pt idx="22">
                  <c:v>9.3023255813953487E-3</c:v>
                </c:pt>
                <c:pt idx="23">
                  <c:v>4.6511627906976744E-3</c:v>
                </c:pt>
                <c:pt idx="24">
                  <c:v>3.7209302325581395E-2</c:v>
                </c:pt>
                <c:pt idx="25">
                  <c:v>2.7906976744186046E-2</c:v>
                </c:pt>
                <c:pt idx="26">
                  <c:v>1.8604651162790697E-2</c:v>
                </c:pt>
                <c:pt idx="27">
                  <c:v>1.8604651162790697E-2</c:v>
                </c:pt>
                <c:pt idx="28">
                  <c:v>7.9069767441860464E-2</c:v>
                </c:pt>
                <c:pt idx="29">
                  <c:v>1.8604651162790697E-2</c:v>
                </c:pt>
                <c:pt idx="30">
                  <c:v>1.3953488372093023E-2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445408"/>
        <c:axId val="443445800"/>
      </c:barChart>
      <c:catAx>
        <c:axId val="44344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445800"/>
        <c:crosses val="autoZero"/>
        <c:auto val="1"/>
        <c:lblAlgn val="ctr"/>
        <c:lblOffset val="100"/>
        <c:noMultiLvlLbl val="0"/>
      </c:catAx>
      <c:valAx>
        <c:axId val="44344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344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85725</xdr:rowOff>
    </xdr:from>
    <xdr:to>
      <xdr:col>12</xdr:col>
      <xdr:colOff>266700</xdr:colOff>
      <xdr:row>14</xdr:row>
      <xdr:rowOff>161925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16</xdr:row>
      <xdr:rowOff>180975</xdr:rowOff>
    </xdr:from>
    <xdr:to>
      <xdr:col>18</xdr:col>
      <xdr:colOff>447676</xdr:colOff>
      <xdr:row>31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276224</xdr:colOff>
      <xdr:row>0</xdr:row>
      <xdr:rowOff>0</xdr:rowOff>
    </xdr:from>
    <xdr:to>
      <xdr:col>21</xdr:col>
      <xdr:colOff>419099</xdr:colOff>
      <xdr:row>18</xdr:row>
      <xdr:rowOff>71437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161924</xdr:colOff>
      <xdr:row>18</xdr:row>
      <xdr:rowOff>109536</xdr:rowOff>
    </xdr:from>
    <xdr:to>
      <xdr:col>21</xdr:col>
      <xdr:colOff>609599</xdr:colOff>
      <xdr:row>37</xdr:row>
      <xdr:rowOff>19049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9"/>
  <sheetViews>
    <sheetView topLeftCell="A173" workbookViewId="0">
      <selection activeCell="E184" sqref="E184"/>
    </sheetView>
  </sheetViews>
  <sheetFormatPr defaultRowHeight="15" x14ac:dyDescent="0.25"/>
  <cols>
    <col min="1" max="1" width="22.28515625" style="21" customWidth="1"/>
    <col min="2" max="2" width="32.42578125" style="21" customWidth="1"/>
    <col min="3" max="3" width="15.140625" style="21" customWidth="1"/>
    <col min="4" max="4" width="22.42578125" style="50" customWidth="1"/>
    <col min="5" max="5" width="16.5703125" style="12" customWidth="1"/>
  </cols>
  <sheetData>
    <row r="1" spans="1:5" x14ac:dyDescent="0.25">
      <c r="B1" s="31" t="s">
        <v>0</v>
      </c>
    </row>
    <row r="2" spans="1:5" x14ac:dyDescent="0.25">
      <c r="B2" s="31" t="s">
        <v>26</v>
      </c>
    </row>
    <row r="4" spans="1:5" ht="30.95" customHeight="1" x14ac:dyDescent="0.25">
      <c r="A4" s="2" t="s">
        <v>1</v>
      </c>
      <c r="B4" s="2" t="s">
        <v>2</v>
      </c>
      <c r="C4" s="2" t="s">
        <v>3</v>
      </c>
      <c r="D4" s="51" t="s">
        <v>12</v>
      </c>
      <c r="E4" s="5" t="s">
        <v>4</v>
      </c>
    </row>
    <row r="5" spans="1:5" ht="30" customHeight="1" x14ac:dyDescent="0.25">
      <c r="A5" s="27">
        <v>1</v>
      </c>
      <c r="B5" s="28" t="s">
        <v>27</v>
      </c>
      <c r="C5" s="27">
        <v>2</v>
      </c>
      <c r="D5" s="52" t="s">
        <v>28</v>
      </c>
      <c r="E5" s="29">
        <v>42522</v>
      </c>
    </row>
    <row r="6" spans="1:5" ht="30" customHeight="1" x14ac:dyDescent="0.25">
      <c r="A6" s="27">
        <f>A5+1</f>
        <v>2</v>
      </c>
      <c r="B6" s="28" t="s">
        <v>27</v>
      </c>
      <c r="C6" s="27">
        <v>2</v>
      </c>
      <c r="D6" s="52" t="s">
        <v>6</v>
      </c>
      <c r="E6" s="29">
        <v>42522</v>
      </c>
    </row>
    <row r="7" spans="1:5" ht="30" customHeight="1" x14ac:dyDescent="0.25">
      <c r="A7" s="27">
        <f t="shared" ref="A7:A41" si="0">A6+1</f>
        <v>3</v>
      </c>
      <c r="B7" s="28" t="s">
        <v>27</v>
      </c>
      <c r="C7" s="27">
        <v>2</v>
      </c>
      <c r="D7" s="52" t="s">
        <v>29</v>
      </c>
      <c r="E7" s="29">
        <v>42522</v>
      </c>
    </row>
    <row r="8" spans="1:5" ht="30" customHeight="1" x14ac:dyDescent="0.25">
      <c r="A8" s="27">
        <f t="shared" si="0"/>
        <v>4</v>
      </c>
      <c r="B8" s="28" t="s">
        <v>27</v>
      </c>
      <c r="C8" s="27">
        <v>2</v>
      </c>
      <c r="D8" s="52" t="s">
        <v>24</v>
      </c>
      <c r="E8" s="29">
        <v>42522</v>
      </c>
    </row>
    <row r="9" spans="1:5" ht="30" customHeight="1" x14ac:dyDescent="0.25">
      <c r="A9" s="27">
        <f t="shared" si="0"/>
        <v>5</v>
      </c>
      <c r="B9" s="28" t="s">
        <v>27</v>
      </c>
      <c r="C9" s="27">
        <v>2</v>
      </c>
      <c r="D9" s="52" t="s">
        <v>8</v>
      </c>
      <c r="E9" s="29">
        <v>42522</v>
      </c>
    </row>
    <row r="10" spans="1:5" ht="30" customHeight="1" x14ac:dyDescent="0.25">
      <c r="A10" s="27">
        <f t="shared" si="0"/>
        <v>6</v>
      </c>
      <c r="B10" s="28" t="s">
        <v>27</v>
      </c>
      <c r="C10" s="27">
        <v>2</v>
      </c>
      <c r="D10" s="52" t="s">
        <v>13</v>
      </c>
      <c r="E10" s="29">
        <v>42522</v>
      </c>
    </row>
    <row r="11" spans="1:5" ht="30" customHeight="1" x14ac:dyDescent="0.25">
      <c r="A11" s="27">
        <f t="shared" si="0"/>
        <v>7</v>
      </c>
      <c r="B11" s="28" t="s">
        <v>27</v>
      </c>
      <c r="C11" s="27">
        <v>2</v>
      </c>
      <c r="D11" s="52" t="s">
        <v>30</v>
      </c>
      <c r="E11" s="29">
        <v>42522</v>
      </c>
    </row>
    <row r="12" spans="1:5" ht="30" customHeight="1" x14ac:dyDescent="0.25">
      <c r="A12" s="27">
        <f t="shared" si="0"/>
        <v>8</v>
      </c>
      <c r="B12" s="28" t="s">
        <v>27</v>
      </c>
      <c r="C12" s="27">
        <v>2</v>
      </c>
      <c r="D12" s="52" t="s">
        <v>16</v>
      </c>
      <c r="E12" s="29">
        <v>42522</v>
      </c>
    </row>
    <row r="13" spans="1:5" ht="30" customHeight="1" x14ac:dyDescent="0.25">
      <c r="A13" s="27">
        <f t="shared" si="0"/>
        <v>9</v>
      </c>
      <c r="B13" s="28" t="s">
        <v>27</v>
      </c>
      <c r="C13" s="27">
        <v>2</v>
      </c>
      <c r="D13" s="52" t="s">
        <v>21</v>
      </c>
      <c r="E13" s="29">
        <v>42522</v>
      </c>
    </row>
    <row r="14" spans="1:5" ht="30" customHeight="1" x14ac:dyDescent="0.25">
      <c r="A14" s="27">
        <f t="shared" si="0"/>
        <v>10</v>
      </c>
      <c r="B14" s="28" t="s">
        <v>27</v>
      </c>
      <c r="C14" s="27">
        <v>2</v>
      </c>
      <c r="D14" s="52" t="s">
        <v>16</v>
      </c>
      <c r="E14" s="29">
        <v>42522</v>
      </c>
    </row>
    <row r="15" spans="1:5" ht="30" customHeight="1" x14ac:dyDescent="0.25">
      <c r="A15" s="27">
        <f t="shared" si="0"/>
        <v>11</v>
      </c>
      <c r="B15" s="28" t="s">
        <v>27</v>
      </c>
      <c r="C15" s="27">
        <v>2</v>
      </c>
      <c r="D15" s="52" t="s">
        <v>31</v>
      </c>
      <c r="E15" s="29">
        <v>42522</v>
      </c>
    </row>
    <row r="16" spans="1:5" ht="30" customHeight="1" x14ac:dyDescent="0.25">
      <c r="A16" s="27">
        <f t="shared" si="0"/>
        <v>12</v>
      </c>
      <c r="B16" s="28" t="s">
        <v>27</v>
      </c>
      <c r="C16" s="27">
        <v>2</v>
      </c>
      <c r="D16" s="52" t="s">
        <v>32</v>
      </c>
      <c r="E16" s="29">
        <v>42522</v>
      </c>
    </row>
    <row r="17" spans="1:5" ht="30" customHeight="1" x14ac:dyDescent="0.25">
      <c r="A17" s="27">
        <f t="shared" si="0"/>
        <v>13</v>
      </c>
      <c r="B17" s="28" t="s">
        <v>27</v>
      </c>
      <c r="C17" s="27">
        <v>2</v>
      </c>
      <c r="D17" s="52" t="s">
        <v>17</v>
      </c>
      <c r="E17" s="29">
        <v>42522</v>
      </c>
    </row>
    <row r="18" spans="1:5" ht="30" customHeight="1" x14ac:dyDescent="0.25">
      <c r="A18" s="27">
        <f t="shared" si="0"/>
        <v>14</v>
      </c>
      <c r="B18" s="28" t="s">
        <v>27</v>
      </c>
      <c r="C18" s="27">
        <v>2</v>
      </c>
      <c r="D18" s="52" t="s">
        <v>33</v>
      </c>
      <c r="E18" s="29">
        <v>42522</v>
      </c>
    </row>
    <row r="19" spans="1:5" ht="30" customHeight="1" x14ac:dyDescent="0.25">
      <c r="A19" s="27">
        <f t="shared" si="0"/>
        <v>15</v>
      </c>
      <c r="B19" s="28" t="s">
        <v>27</v>
      </c>
      <c r="C19" s="27">
        <v>2</v>
      </c>
      <c r="D19" s="52" t="s">
        <v>24</v>
      </c>
      <c r="E19" s="29">
        <v>42522</v>
      </c>
    </row>
    <row r="20" spans="1:5" ht="30" customHeight="1" x14ac:dyDescent="0.25">
      <c r="A20" s="27">
        <f t="shared" si="0"/>
        <v>16</v>
      </c>
      <c r="B20" s="28" t="s">
        <v>27</v>
      </c>
      <c r="C20" s="27">
        <v>2</v>
      </c>
      <c r="D20" s="52" t="s">
        <v>9</v>
      </c>
      <c r="E20" s="29">
        <v>42522</v>
      </c>
    </row>
    <row r="21" spans="1:5" ht="30" customHeight="1" x14ac:dyDescent="0.25">
      <c r="A21" s="27">
        <f t="shared" si="0"/>
        <v>17</v>
      </c>
      <c r="B21" s="28" t="s">
        <v>27</v>
      </c>
      <c r="C21" s="27">
        <v>2</v>
      </c>
      <c r="D21" s="52" t="s">
        <v>34</v>
      </c>
      <c r="E21" s="29">
        <v>42522</v>
      </c>
    </row>
    <row r="22" spans="1:5" ht="30" customHeight="1" x14ac:dyDescent="0.25">
      <c r="A22" s="27">
        <f t="shared" si="0"/>
        <v>18</v>
      </c>
      <c r="B22" s="28" t="s">
        <v>27</v>
      </c>
      <c r="C22" s="27">
        <v>2</v>
      </c>
      <c r="D22" s="52" t="s">
        <v>24</v>
      </c>
      <c r="E22" s="29">
        <v>42522</v>
      </c>
    </row>
    <row r="23" spans="1:5" ht="30" customHeight="1" x14ac:dyDescent="0.25">
      <c r="A23" s="27">
        <f t="shared" si="0"/>
        <v>19</v>
      </c>
      <c r="B23" s="28" t="s">
        <v>27</v>
      </c>
      <c r="C23" s="27">
        <v>2</v>
      </c>
      <c r="D23" s="52" t="s">
        <v>15</v>
      </c>
      <c r="E23" s="29">
        <v>42522</v>
      </c>
    </row>
    <row r="24" spans="1:5" ht="30.95" customHeight="1" x14ac:dyDescent="0.25">
      <c r="A24" s="27">
        <f t="shared" si="0"/>
        <v>20</v>
      </c>
      <c r="B24" s="28" t="s">
        <v>27</v>
      </c>
      <c r="C24" s="27">
        <v>2</v>
      </c>
      <c r="D24" s="52" t="s">
        <v>17</v>
      </c>
      <c r="E24" s="29">
        <v>42522</v>
      </c>
    </row>
    <row r="25" spans="1:5" ht="30.75" customHeight="1" x14ac:dyDescent="0.25">
      <c r="A25" s="27">
        <f t="shared" si="0"/>
        <v>21</v>
      </c>
      <c r="B25" s="28" t="s">
        <v>27</v>
      </c>
      <c r="C25" s="27">
        <v>2</v>
      </c>
      <c r="D25" s="52" t="s">
        <v>10</v>
      </c>
      <c r="E25" s="29">
        <v>42522</v>
      </c>
    </row>
    <row r="26" spans="1:5" ht="30.75" customHeight="1" x14ac:dyDescent="0.25">
      <c r="A26" s="27">
        <f t="shared" si="0"/>
        <v>22</v>
      </c>
      <c r="B26" s="28" t="s">
        <v>27</v>
      </c>
      <c r="C26" s="27">
        <v>2</v>
      </c>
      <c r="D26" s="52" t="s">
        <v>7</v>
      </c>
      <c r="E26" s="29">
        <v>42522</v>
      </c>
    </row>
    <row r="27" spans="1:5" ht="30.75" customHeight="1" x14ac:dyDescent="0.25">
      <c r="A27" s="27">
        <f t="shared" si="0"/>
        <v>23</v>
      </c>
      <c r="B27" s="28" t="s">
        <v>27</v>
      </c>
      <c r="C27" s="27">
        <v>2</v>
      </c>
      <c r="D27" s="52" t="s">
        <v>16</v>
      </c>
      <c r="E27" s="29">
        <v>42522</v>
      </c>
    </row>
    <row r="28" spans="1:5" ht="30.75" customHeight="1" x14ac:dyDescent="0.25">
      <c r="A28" s="27">
        <f t="shared" si="0"/>
        <v>24</v>
      </c>
      <c r="B28" s="28" t="s">
        <v>27</v>
      </c>
      <c r="C28" s="27">
        <v>2</v>
      </c>
      <c r="D28" s="52" t="s">
        <v>35</v>
      </c>
      <c r="E28" s="29">
        <v>42522</v>
      </c>
    </row>
    <row r="29" spans="1:5" ht="30.75" customHeight="1" x14ac:dyDescent="0.25">
      <c r="A29" s="27">
        <f t="shared" si="0"/>
        <v>25</v>
      </c>
      <c r="B29" s="30" t="s">
        <v>11</v>
      </c>
      <c r="C29" s="27">
        <v>2</v>
      </c>
      <c r="D29" s="52" t="s">
        <v>8</v>
      </c>
      <c r="E29" s="29">
        <v>42522</v>
      </c>
    </row>
    <row r="30" spans="1:5" ht="30.75" customHeight="1" x14ac:dyDescent="0.25">
      <c r="A30" s="27">
        <f t="shared" si="0"/>
        <v>26</v>
      </c>
      <c r="B30" s="30" t="s">
        <v>11</v>
      </c>
      <c r="C30" s="27">
        <v>2</v>
      </c>
      <c r="D30" s="52" t="s">
        <v>36</v>
      </c>
      <c r="E30" s="29">
        <v>42522</v>
      </c>
    </row>
    <row r="31" spans="1:5" ht="30.75" customHeight="1" x14ac:dyDescent="0.25">
      <c r="A31" s="27">
        <f t="shared" si="0"/>
        <v>27</v>
      </c>
      <c r="B31" s="30" t="s">
        <v>11</v>
      </c>
      <c r="C31" s="27">
        <v>2</v>
      </c>
      <c r="D31" s="52" t="s">
        <v>13</v>
      </c>
      <c r="E31" s="29">
        <v>42522</v>
      </c>
    </row>
    <row r="32" spans="1:5" ht="30.75" customHeight="1" x14ac:dyDescent="0.25">
      <c r="A32" s="27">
        <f t="shared" si="0"/>
        <v>28</v>
      </c>
      <c r="B32" s="30" t="s">
        <v>11</v>
      </c>
      <c r="C32" s="27">
        <v>2</v>
      </c>
      <c r="D32" s="52" t="s">
        <v>24</v>
      </c>
      <c r="E32" s="29">
        <v>42522</v>
      </c>
    </row>
    <row r="33" spans="1:5" ht="30.75" customHeight="1" x14ac:dyDescent="0.25">
      <c r="A33" s="27">
        <f t="shared" si="0"/>
        <v>29</v>
      </c>
      <c r="B33" s="30" t="s">
        <v>11</v>
      </c>
      <c r="C33" s="27">
        <v>2</v>
      </c>
      <c r="D33" s="52" t="s">
        <v>37</v>
      </c>
      <c r="E33" s="29">
        <v>42522</v>
      </c>
    </row>
    <row r="34" spans="1:5" ht="30.75" customHeight="1" x14ac:dyDescent="0.25">
      <c r="A34" s="27">
        <f t="shared" si="0"/>
        <v>30</v>
      </c>
      <c r="B34" s="30" t="s">
        <v>11</v>
      </c>
      <c r="C34" s="27">
        <v>2</v>
      </c>
      <c r="D34" s="52" t="s">
        <v>38</v>
      </c>
      <c r="E34" s="29">
        <v>42522</v>
      </c>
    </row>
    <row r="35" spans="1:5" ht="30.75" customHeight="1" x14ac:dyDescent="0.25">
      <c r="A35" s="27">
        <f t="shared" si="0"/>
        <v>31</v>
      </c>
      <c r="B35" s="30" t="s">
        <v>11</v>
      </c>
      <c r="C35" s="27">
        <v>2</v>
      </c>
      <c r="D35" s="52" t="s">
        <v>15</v>
      </c>
      <c r="E35" s="29">
        <v>42522</v>
      </c>
    </row>
    <row r="36" spans="1:5" ht="30.75" customHeight="1" x14ac:dyDescent="0.25">
      <c r="A36" s="27">
        <f t="shared" si="0"/>
        <v>32</v>
      </c>
      <c r="B36" s="30" t="s">
        <v>11</v>
      </c>
      <c r="C36" s="27">
        <v>2</v>
      </c>
      <c r="D36" s="52" t="s">
        <v>18</v>
      </c>
      <c r="E36" s="29">
        <v>42522</v>
      </c>
    </row>
    <row r="37" spans="1:5" ht="30.75" customHeight="1" x14ac:dyDescent="0.25">
      <c r="A37" s="27">
        <f t="shared" si="0"/>
        <v>33</v>
      </c>
      <c r="B37" s="30" t="s">
        <v>11</v>
      </c>
      <c r="C37" s="27">
        <v>4</v>
      </c>
      <c r="D37" s="52" t="s">
        <v>23</v>
      </c>
      <c r="E37" s="29">
        <v>42522</v>
      </c>
    </row>
    <row r="38" spans="1:5" ht="30.75" customHeight="1" x14ac:dyDescent="0.25">
      <c r="A38" s="27">
        <f t="shared" si="0"/>
        <v>34</v>
      </c>
      <c r="B38" s="30" t="s">
        <v>11</v>
      </c>
      <c r="C38" s="27">
        <v>4</v>
      </c>
      <c r="D38" s="52" t="s">
        <v>10</v>
      </c>
      <c r="E38" s="29">
        <v>42522</v>
      </c>
    </row>
    <row r="39" spans="1:5" ht="30.75" customHeight="1" x14ac:dyDescent="0.25">
      <c r="A39" s="27">
        <f t="shared" si="0"/>
        <v>35</v>
      </c>
      <c r="B39" s="30" t="s">
        <v>11</v>
      </c>
      <c r="C39" s="27">
        <v>4</v>
      </c>
      <c r="D39" s="52" t="s">
        <v>36</v>
      </c>
      <c r="E39" s="29">
        <v>42522</v>
      </c>
    </row>
    <row r="40" spans="1:5" ht="30.75" customHeight="1" x14ac:dyDescent="0.25">
      <c r="A40" s="27">
        <f t="shared" si="0"/>
        <v>36</v>
      </c>
      <c r="B40" s="30" t="s">
        <v>11</v>
      </c>
      <c r="C40" s="27">
        <v>4</v>
      </c>
      <c r="D40" s="52" t="s">
        <v>24</v>
      </c>
      <c r="E40" s="29">
        <v>42522</v>
      </c>
    </row>
    <row r="41" spans="1:5" ht="30.75" customHeight="1" x14ac:dyDescent="0.25">
      <c r="A41" s="27">
        <f t="shared" si="0"/>
        <v>37</v>
      </c>
      <c r="B41" s="30" t="s">
        <v>11</v>
      </c>
      <c r="C41" s="27">
        <v>6</v>
      </c>
      <c r="D41" s="52" t="s">
        <v>7</v>
      </c>
      <c r="E41" s="29">
        <v>42522</v>
      </c>
    </row>
    <row r="42" spans="1:5" ht="30.75" customHeight="1" x14ac:dyDescent="0.25">
      <c r="A42" s="27">
        <v>1</v>
      </c>
      <c r="B42" s="28" t="s">
        <v>27</v>
      </c>
      <c r="C42" s="27">
        <v>2</v>
      </c>
      <c r="D42" s="52" t="s">
        <v>14</v>
      </c>
      <c r="E42" s="29">
        <v>42583</v>
      </c>
    </row>
    <row r="43" spans="1:5" ht="30.75" customHeight="1" x14ac:dyDescent="0.25">
      <c r="A43" s="27">
        <v>2</v>
      </c>
      <c r="B43" s="28" t="s">
        <v>27</v>
      </c>
      <c r="C43" s="27">
        <v>2</v>
      </c>
      <c r="D43" s="52" t="s">
        <v>36</v>
      </c>
      <c r="E43" s="29">
        <v>42583</v>
      </c>
    </row>
    <row r="44" spans="1:5" ht="30.75" customHeight="1" x14ac:dyDescent="0.25">
      <c r="A44" s="27">
        <v>3</v>
      </c>
      <c r="B44" s="28" t="s">
        <v>27</v>
      </c>
      <c r="C44" s="27">
        <v>2</v>
      </c>
      <c r="D44" s="52" t="s">
        <v>7</v>
      </c>
      <c r="E44" s="29">
        <v>42583</v>
      </c>
    </row>
    <row r="45" spans="1:5" ht="30.75" customHeight="1" x14ac:dyDescent="0.25">
      <c r="A45" s="27">
        <v>4</v>
      </c>
      <c r="B45" s="28" t="s">
        <v>27</v>
      </c>
      <c r="C45" s="27">
        <v>2</v>
      </c>
      <c r="D45" s="52" t="s">
        <v>21</v>
      </c>
      <c r="E45" s="29">
        <v>42583</v>
      </c>
    </row>
    <row r="46" spans="1:5" ht="30.75" customHeight="1" x14ac:dyDescent="0.25">
      <c r="A46" s="27">
        <v>5</v>
      </c>
      <c r="B46" s="28" t="s">
        <v>27</v>
      </c>
      <c r="C46" s="27">
        <v>2</v>
      </c>
      <c r="D46" s="52" t="s">
        <v>15</v>
      </c>
      <c r="E46" s="29">
        <v>42583</v>
      </c>
    </row>
    <row r="47" spans="1:5" ht="30.75" customHeight="1" x14ac:dyDescent="0.25">
      <c r="A47" s="27">
        <v>6</v>
      </c>
      <c r="B47" s="28" t="s">
        <v>27</v>
      </c>
      <c r="C47" s="27">
        <v>2</v>
      </c>
      <c r="D47" s="52" t="s">
        <v>7</v>
      </c>
      <c r="E47" s="29">
        <v>42583</v>
      </c>
    </row>
    <row r="48" spans="1:5" ht="30.75" customHeight="1" x14ac:dyDescent="0.25">
      <c r="A48" s="27">
        <v>7</v>
      </c>
      <c r="B48" s="28" t="s">
        <v>27</v>
      </c>
      <c r="C48" s="27">
        <v>2</v>
      </c>
      <c r="D48" s="52" t="s">
        <v>31</v>
      </c>
      <c r="E48" s="29">
        <v>42583</v>
      </c>
    </row>
    <row r="49" spans="1:5" ht="30.75" customHeight="1" x14ac:dyDescent="0.25">
      <c r="A49" s="27">
        <v>8</v>
      </c>
      <c r="B49" s="28" t="s">
        <v>27</v>
      </c>
      <c r="C49" s="27">
        <v>2</v>
      </c>
      <c r="D49" s="52" t="s">
        <v>5</v>
      </c>
      <c r="E49" s="29">
        <v>42583</v>
      </c>
    </row>
    <row r="50" spans="1:5" ht="30.75" customHeight="1" x14ac:dyDescent="0.25">
      <c r="A50" s="27">
        <v>9</v>
      </c>
      <c r="B50" s="28" t="s">
        <v>27</v>
      </c>
      <c r="C50" s="27">
        <v>2</v>
      </c>
      <c r="D50" s="52" t="s">
        <v>10</v>
      </c>
      <c r="E50" s="29">
        <v>42583</v>
      </c>
    </row>
    <row r="51" spans="1:5" ht="30.75" customHeight="1" x14ac:dyDescent="0.25">
      <c r="A51" s="27">
        <v>10</v>
      </c>
      <c r="B51" s="28" t="s">
        <v>27</v>
      </c>
      <c r="C51" s="27">
        <v>2</v>
      </c>
      <c r="D51" s="52" t="s">
        <v>17</v>
      </c>
      <c r="E51" s="29">
        <v>42583</v>
      </c>
    </row>
    <row r="52" spans="1:5" ht="30.75" customHeight="1" x14ac:dyDescent="0.25">
      <c r="A52" s="27">
        <v>11</v>
      </c>
      <c r="B52" s="28" t="s">
        <v>27</v>
      </c>
      <c r="C52" s="27">
        <v>2</v>
      </c>
      <c r="D52" s="52" t="s">
        <v>33</v>
      </c>
      <c r="E52" s="29">
        <v>42583</v>
      </c>
    </row>
    <row r="53" spans="1:5" ht="30.75" customHeight="1" x14ac:dyDescent="0.25">
      <c r="A53" s="27">
        <v>12</v>
      </c>
      <c r="B53" s="28" t="s">
        <v>27</v>
      </c>
      <c r="C53" s="27">
        <v>2</v>
      </c>
      <c r="D53" s="52" t="s">
        <v>36</v>
      </c>
      <c r="E53" s="29">
        <v>42583</v>
      </c>
    </row>
    <row r="54" spans="1:5" ht="30.75" customHeight="1" x14ac:dyDescent="0.25">
      <c r="A54" s="27">
        <v>13</v>
      </c>
      <c r="B54" s="28" t="s">
        <v>27</v>
      </c>
      <c r="C54" s="27">
        <v>2</v>
      </c>
      <c r="D54" s="52" t="s">
        <v>19</v>
      </c>
      <c r="E54" s="29">
        <v>42583</v>
      </c>
    </row>
    <row r="55" spans="1:5" ht="30.75" customHeight="1" x14ac:dyDescent="0.25">
      <c r="A55" s="27">
        <v>14</v>
      </c>
      <c r="B55" s="28" t="s">
        <v>27</v>
      </c>
      <c r="C55" s="27">
        <v>2</v>
      </c>
      <c r="D55" s="52" t="s">
        <v>9</v>
      </c>
      <c r="E55" s="29">
        <v>42583</v>
      </c>
    </row>
    <row r="56" spans="1:5" ht="30.75" customHeight="1" x14ac:dyDescent="0.25">
      <c r="A56" s="27">
        <v>15</v>
      </c>
      <c r="B56" s="28" t="s">
        <v>27</v>
      </c>
      <c r="C56" s="27">
        <v>2</v>
      </c>
      <c r="D56" s="52" t="s">
        <v>15</v>
      </c>
      <c r="E56" s="29">
        <v>42583</v>
      </c>
    </row>
    <row r="57" spans="1:5" ht="30.75" customHeight="1" x14ac:dyDescent="0.25">
      <c r="A57" s="27">
        <v>16</v>
      </c>
      <c r="B57" s="28" t="s">
        <v>27</v>
      </c>
      <c r="C57" s="27">
        <v>2</v>
      </c>
      <c r="D57" s="52" t="s">
        <v>34</v>
      </c>
      <c r="E57" s="29">
        <v>42583</v>
      </c>
    </row>
    <row r="58" spans="1:5" ht="30.75" customHeight="1" x14ac:dyDescent="0.25">
      <c r="A58" s="27">
        <v>17</v>
      </c>
      <c r="B58" s="28" t="s">
        <v>27</v>
      </c>
      <c r="C58" s="27">
        <v>2</v>
      </c>
      <c r="D58" s="52" t="s">
        <v>8</v>
      </c>
      <c r="E58" s="29">
        <v>42583</v>
      </c>
    </row>
    <row r="59" spans="1:5" ht="30.75" customHeight="1" x14ac:dyDescent="0.25">
      <c r="A59" s="27">
        <v>18</v>
      </c>
      <c r="B59" s="28" t="s">
        <v>27</v>
      </c>
      <c r="C59" s="27">
        <v>2</v>
      </c>
      <c r="D59" s="52" t="s">
        <v>16</v>
      </c>
      <c r="E59" s="29">
        <v>42583</v>
      </c>
    </row>
    <row r="60" spans="1:5" ht="30.75" customHeight="1" x14ac:dyDescent="0.25">
      <c r="A60" s="27">
        <v>19</v>
      </c>
      <c r="B60" s="28" t="s">
        <v>27</v>
      </c>
      <c r="C60" s="27">
        <v>2</v>
      </c>
      <c r="D60" s="52" t="s">
        <v>38</v>
      </c>
      <c r="E60" s="29">
        <v>42583</v>
      </c>
    </row>
    <row r="61" spans="1:5" ht="30.75" customHeight="1" x14ac:dyDescent="0.25">
      <c r="A61" s="27">
        <v>20</v>
      </c>
      <c r="B61" s="28" t="s">
        <v>27</v>
      </c>
      <c r="C61" s="27">
        <v>2</v>
      </c>
      <c r="D61" s="52" t="s">
        <v>39</v>
      </c>
      <c r="E61" s="29">
        <v>42583</v>
      </c>
    </row>
    <row r="62" spans="1:5" ht="30.75" customHeight="1" x14ac:dyDescent="0.25">
      <c r="A62" s="27">
        <v>21</v>
      </c>
      <c r="B62" s="28" t="s">
        <v>27</v>
      </c>
      <c r="C62" s="27">
        <v>2</v>
      </c>
      <c r="D62" s="52" t="s">
        <v>13</v>
      </c>
      <c r="E62" s="29">
        <v>42583</v>
      </c>
    </row>
    <row r="63" spans="1:5" ht="30.75" customHeight="1" x14ac:dyDescent="0.25">
      <c r="A63" s="27">
        <v>22</v>
      </c>
      <c r="B63" s="28" t="s">
        <v>27</v>
      </c>
      <c r="C63" s="27">
        <v>2</v>
      </c>
      <c r="D63" s="52" t="s">
        <v>10</v>
      </c>
      <c r="E63" s="29">
        <v>42583</v>
      </c>
    </row>
    <row r="64" spans="1:5" ht="30.75" customHeight="1" x14ac:dyDescent="0.25">
      <c r="A64" s="27">
        <v>23</v>
      </c>
      <c r="B64" s="28" t="s">
        <v>27</v>
      </c>
      <c r="C64" s="27">
        <v>2</v>
      </c>
      <c r="D64" s="52" t="s">
        <v>23</v>
      </c>
      <c r="E64" s="29">
        <v>42583</v>
      </c>
    </row>
    <row r="65" spans="1:5" ht="30.75" customHeight="1" x14ac:dyDescent="0.25">
      <c r="A65" s="27">
        <v>24</v>
      </c>
      <c r="B65" s="28" t="s">
        <v>27</v>
      </c>
      <c r="C65" s="27">
        <v>2</v>
      </c>
      <c r="D65" s="52" t="s">
        <v>16</v>
      </c>
      <c r="E65" s="29">
        <v>42583</v>
      </c>
    </row>
    <row r="66" spans="1:5" ht="30.75" customHeight="1" x14ac:dyDescent="0.25">
      <c r="A66" s="27">
        <v>25</v>
      </c>
      <c r="B66" s="28" t="s">
        <v>11</v>
      </c>
      <c r="C66" s="27">
        <v>2</v>
      </c>
      <c r="D66" s="52" t="s">
        <v>20</v>
      </c>
      <c r="E66" s="29">
        <v>42583</v>
      </c>
    </row>
    <row r="67" spans="1:5" ht="30.75" customHeight="1" x14ac:dyDescent="0.25">
      <c r="A67" s="27">
        <v>26</v>
      </c>
      <c r="B67" s="28" t="s">
        <v>11</v>
      </c>
      <c r="C67" s="27">
        <v>2</v>
      </c>
      <c r="D67" s="52" t="s">
        <v>28</v>
      </c>
      <c r="E67" s="29">
        <v>42583</v>
      </c>
    </row>
    <row r="68" spans="1:5" ht="30.75" customHeight="1" x14ac:dyDescent="0.25">
      <c r="A68" s="27">
        <v>27</v>
      </c>
      <c r="B68" s="28" t="s">
        <v>11</v>
      </c>
      <c r="C68" s="27">
        <v>2</v>
      </c>
      <c r="D68" s="52" t="s">
        <v>29</v>
      </c>
      <c r="E68" s="29">
        <v>42583</v>
      </c>
    </row>
    <row r="69" spans="1:5" ht="30.75" customHeight="1" x14ac:dyDescent="0.25">
      <c r="A69" s="27">
        <v>28</v>
      </c>
      <c r="B69" s="28" t="s">
        <v>11</v>
      </c>
      <c r="C69" s="27">
        <v>2</v>
      </c>
      <c r="D69" s="52" t="s">
        <v>40</v>
      </c>
      <c r="E69" s="29">
        <v>42583</v>
      </c>
    </row>
    <row r="70" spans="1:5" ht="30.75" customHeight="1" x14ac:dyDescent="0.25">
      <c r="A70" s="27">
        <v>29</v>
      </c>
      <c r="B70" s="28" t="s">
        <v>11</v>
      </c>
      <c r="C70" s="27">
        <v>2</v>
      </c>
      <c r="D70" s="52" t="s">
        <v>36</v>
      </c>
      <c r="E70" s="29">
        <v>42583</v>
      </c>
    </row>
    <row r="71" spans="1:5" ht="30.75" customHeight="1" x14ac:dyDescent="0.25">
      <c r="A71" s="27">
        <v>30</v>
      </c>
      <c r="B71" s="28" t="s">
        <v>11</v>
      </c>
      <c r="C71" s="27">
        <v>2</v>
      </c>
      <c r="D71" s="52" t="s">
        <v>24</v>
      </c>
      <c r="E71" s="29">
        <v>42583</v>
      </c>
    </row>
    <row r="72" spans="1:5" ht="30.75" customHeight="1" x14ac:dyDescent="0.25">
      <c r="A72" s="27">
        <v>31</v>
      </c>
      <c r="B72" s="28" t="s">
        <v>11</v>
      </c>
      <c r="C72" s="27">
        <v>2</v>
      </c>
      <c r="D72" s="52" t="s">
        <v>17</v>
      </c>
      <c r="E72" s="29">
        <v>42583</v>
      </c>
    </row>
    <row r="73" spans="1:5" ht="30.75" customHeight="1" x14ac:dyDescent="0.25">
      <c r="A73" s="27">
        <v>32</v>
      </c>
      <c r="B73" s="28" t="s">
        <v>11</v>
      </c>
      <c r="C73" s="27">
        <v>2</v>
      </c>
      <c r="D73" s="52" t="s">
        <v>31</v>
      </c>
      <c r="E73" s="29">
        <v>42583</v>
      </c>
    </row>
    <row r="74" spans="1:5" ht="30.75" customHeight="1" x14ac:dyDescent="0.25">
      <c r="A74" s="27">
        <v>33</v>
      </c>
      <c r="B74" s="28" t="s">
        <v>11</v>
      </c>
      <c r="C74" s="27">
        <v>4</v>
      </c>
      <c r="D74" s="52" t="s">
        <v>13</v>
      </c>
      <c r="E74" s="29">
        <v>42583</v>
      </c>
    </row>
    <row r="75" spans="1:5" ht="30.75" customHeight="1" x14ac:dyDescent="0.25">
      <c r="A75" s="27">
        <v>34</v>
      </c>
      <c r="B75" s="28" t="s">
        <v>11</v>
      </c>
      <c r="C75" s="27">
        <v>4</v>
      </c>
      <c r="D75" s="52" t="s">
        <v>18</v>
      </c>
      <c r="E75" s="29">
        <v>42583</v>
      </c>
    </row>
    <row r="76" spans="1:5" ht="30.75" customHeight="1" x14ac:dyDescent="0.25">
      <c r="A76" s="27">
        <v>35</v>
      </c>
      <c r="B76" s="28" t="s">
        <v>11</v>
      </c>
      <c r="C76" s="27">
        <v>4</v>
      </c>
      <c r="D76" s="52" t="s">
        <v>8</v>
      </c>
      <c r="E76" s="29">
        <v>42583</v>
      </c>
    </row>
    <row r="77" spans="1:5" ht="30.75" customHeight="1" x14ac:dyDescent="0.25">
      <c r="A77" s="27">
        <v>36</v>
      </c>
      <c r="B77" s="28" t="s">
        <v>11</v>
      </c>
      <c r="C77" s="27">
        <v>4</v>
      </c>
      <c r="D77" s="52" t="s">
        <v>36</v>
      </c>
      <c r="E77" s="29">
        <v>42583</v>
      </c>
    </row>
    <row r="78" spans="1:5" ht="30.75" customHeight="1" x14ac:dyDescent="0.25">
      <c r="A78" s="27">
        <v>37</v>
      </c>
      <c r="B78" s="28" t="s">
        <v>11</v>
      </c>
      <c r="C78" s="27">
        <v>6</v>
      </c>
      <c r="D78" s="52" t="s">
        <v>16</v>
      </c>
      <c r="E78" s="29">
        <v>42583</v>
      </c>
    </row>
    <row r="79" spans="1:5" ht="30.75" customHeight="1" x14ac:dyDescent="0.25">
      <c r="A79" s="27">
        <v>1</v>
      </c>
      <c r="B79" s="28" t="s">
        <v>27</v>
      </c>
      <c r="C79" s="27">
        <v>2</v>
      </c>
      <c r="D79" s="52" t="s">
        <v>9</v>
      </c>
      <c r="E79" s="18">
        <v>42736</v>
      </c>
    </row>
    <row r="80" spans="1:5" ht="30.75" customHeight="1" x14ac:dyDescent="0.25">
      <c r="A80" s="27">
        <v>2</v>
      </c>
      <c r="B80" s="28" t="s">
        <v>27</v>
      </c>
      <c r="C80" s="27">
        <v>2</v>
      </c>
      <c r="D80" s="52" t="s">
        <v>6</v>
      </c>
      <c r="E80" s="18">
        <v>42736</v>
      </c>
    </row>
    <row r="81" spans="1:5" ht="30.75" customHeight="1" x14ac:dyDescent="0.25">
      <c r="A81" s="27">
        <v>3</v>
      </c>
      <c r="B81" s="28" t="s">
        <v>27</v>
      </c>
      <c r="C81" s="27">
        <v>2</v>
      </c>
      <c r="D81" s="52" t="s">
        <v>15</v>
      </c>
      <c r="E81" s="18">
        <v>42736</v>
      </c>
    </row>
    <row r="82" spans="1:5" ht="30.75" customHeight="1" x14ac:dyDescent="0.25">
      <c r="A82" s="27">
        <v>4</v>
      </c>
      <c r="B82" s="28" t="s">
        <v>27</v>
      </c>
      <c r="C82" s="27">
        <v>2</v>
      </c>
      <c r="D82" s="52" t="s">
        <v>40</v>
      </c>
      <c r="E82" s="18">
        <v>42736</v>
      </c>
    </row>
    <row r="83" spans="1:5" ht="30.75" customHeight="1" x14ac:dyDescent="0.25">
      <c r="A83" s="27">
        <v>5</v>
      </c>
      <c r="B83" s="28" t="s">
        <v>27</v>
      </c>
      <c r="C83" s="27">
        <v>2</v>
      </c>
      <c r="D83" s="52" t="s">
        <v>23</v>
      </c>
      <c r="E83" s="18">
        <v>42736</v>
      </c>
    </row>
    <row r="84" spans="1:5" ht="30.75" customHeight="1" x14ac:dyDescent="0.25">
      <c r="A84" s="27">
        <v>6</v>
      </c>
      <c r="B84" s="28" t="s">
        <v>27</v>
      </c>
      <c r="C84" s="27">
        <v>2</v>
      </c>
      <c r="D84" s="52" t="s">
        <v>36</v>
      </c>
      <c r="E84" s="18">
        <v>42736</v>
      </c>
    </row>
    <row r="85" spans="1:5" ht="30.75" customHeight="1" x14ac:dyDescent="0.25">
      <c r="A85" s="27">
        <v>7</v>
      </c>
      <c r="B85" s="28" t="s">
        <v>27</v>
      </c>
      <c r="C85" s="27">
        <v>2</v>
      </c>
      <c r="D85" s="52" t="s">
        <v>28</v>
      </c>
      <c r="E85" s="18">
        <v>42736</v>
      </c>
    </row>
    <row r="86" spans="1:5" ht="30.75" customHeight="1" x14ac:dyDescent="0.25">
      <c r="A86" s="27">
        <v>8</v>
      </c>
      <c r="B86" s="28" t="s">
        <v>27</v>
      </c>
      <c r="C86" s="27">
        <v>2</v>
      </c>
      <c r="D86" s="52" t="s">
        <v>9</v>
      </c>
      <c r="E86" s="18">
        <v>42736</v>
      </c>
    </row>
    <row r="87" spans="1:5" ht="30.75" customHeight="1" x14ac:dyDescent="0.25">
      <c r="A87" s="27">
        <v>9</v>
      </c>
      <c r="B87" s="28" t="s">
        <v>27</v>
      </c>
      <c r="C87" s="27">
        <v>2</v>
      </c>
      <c r="D87" s="52" t="s">
        <v>36</v>
      </c>
      <c r="E87" s="18">
        <v>42736</v>
      </c>
    </row>
    <row r="88" spans="1:5" ht="30.75" customHeight="1" x14ac:dyDescent="0.25">
      <c r="A88" s="27">
        <v>10</v>
      </c>
      <c r="B88" s="28" t="s">
        <v>27</v>
      </c>
      <c r="C88" s="27">
        <v>2</v>
      </c>
      <c r="D88" s="52" t="s">
        <v>16</v>
      </c>
      <c r="E88" s="18">
        <v>42736</v>
      </c>
    </row>
    <row r="89" spans="1:5" ht="30.75" customHeight="1" x14ac:dyDescent="0.25">
      <c r="A89" s="27">
        <v>11</v>
      </c>
      <c r="B89" s="28" t="s">
        <v>27</v>
      </c>
      <c r="C89" s="27">
        <v>2</v>
      </c>
      <c r="D89" s="52" t="s">
        <v>14</v>
      </c>
      <c r="E89" s="18">
        <v>42736</v>
      </c>
    </row>
    <row r="90" spans="1:5" ht="30.75" customHeight="1" x14ac:dyDescent="0.25">
      <c r="A90" s="27">
        <v>12</v>
      </c>
      <c r="B90" s="28" t="s">
        <v>27</v>
      </c>
      <c r="C90" s="27">
        <v>2</v>
      </c>
      <c r="D90" s="52" t="s">
        <v>7</v>
      </c>
      <c r="E90" s="18">
        <v>42736</v>
      </c>
    </row>
    <row r="91" spans="1:5" ht="30.75" customHeight="1" x14ac:dyDescent="0.25">
      <c r="A91" s="27">
        <v>13</v>
      </c>
      <c r="B91" s="28" t="s">
        <v>27</v>
      </c>
      <c r="C91" s="27">
        <v>2</v>
      </c>
      <c r="D91" s="52" t="s">
        <v>22</v>
      </c>
      <c r="E91" s="18">
        <v>42736</v>
      </c>
    </row>
    <row r="92" spans="1:5" ht="30.75" customHeight="1" x14ac:dyDescent="0.25">
      <c r="A92" s="27">
        <v>14</v>
      </c>
      <c r="B92" s="28" t="s">
        <v>27</v>
      </c>
      <c r="C92" s="27">
        <v>2</v>
      </c>
      <c r="D92" s="52" t="s">
        <v>16</v>
      </c>
      <c r="E92" s="18">
        <v>42736</v>
      </c>
    </row>
    <row r="93" spans="1:5" ht="30.75" customHeight="1" x14ac:dyDescent="0.25">
      <c r="A93" s="27">
        <v>15</v>
      </c>
      <c r="B93" s="28" t="s">
        <v>27</v>
      </c>
      <c r="C93" s="27">
        <v>2</v>
      </c>
      <c r="D93" s="52" t="s">
        <v>17</v>
      </c>
      <c r="E93" s="18">
        <v>42736</v>
      </c>
    </row>
    <row r="94" spans="1:5" ht="30.75" customHeight="1" x14ac:dyDescent="0.25">
      <c r="A94" s="27">
        <v>16</v>
      </c>
      <c r="B94" s="28" t="s">
        <v>27</v>
      </c>
      <c r="C94" s="27">
        <v>2</v>
      </c>
      <c r="D94" s="52" t="s">
        <v>7</v>
      </c>
      <c r="E94" s="18">
        <v>42736</v>
      </c>
    </row>
    <row r="95" spans="1:5" ht="30.75" customHeight="1" x14ac:dyDescent="0.25">
      <c r="A95" s="27">
        <v>17</v>
      </c>
      <c r="B95" s="28" t="s">
        <v>27</v>
      </c>
      <c r="C95" s="27">
        <v>2</v>
      </c>
      <c r="D95" s="52" t="s">
        <v>8</v>
      </c>
      <c r="E95" s="18">
        <v>42736</v>
      </c>
    </row>
    <row r="96" spans="1:5" ht="30.75" customHeight="1" x14ac:dyDescent="0.25">
      <c r="A96" s="27">
        <v>18</v>
      </c>
      <c r="B96" s="28" t="s">
        <v>27</v>
      </c>
      <c r="C96" s="27">
        <v>2</v>
      </c>
      <c r="D96" s="52" t="s">
        <v>36</v>
      </c>
      <c r="E96" s="18">
        <v>42736</v>
      </c>
    </row>
    <row r="97" spans="1:5" ht="30.75" customHeight="1" x14ac:dyDescent="0.25">
      <c r="A97" s="27">
        <v>19</v>
      </c>
      <c r="B97" s="28" t="s">
        <v>27</v>
      </c>
      <c r="C97" s="27">
        <v>2</v>
      </c>
      <c r="D97" s="52" t="s">
        <v>24</v>
      </c>
      <c r="E97" s="18">
        <v>42736</v>
      </c>
    </row>
    <row r="98" spans="1:5" ht="30.75" customHeight="1" x14ac:dyDescent="0.25">
      <c r="A98" s="27">
        <v>20</v>
      </c>
      <c r="B98" s="28" t="s">
        <v>27</v>
      </c>
      <c r="C98" s="27">
        <v>2</v>
      </c>
      <c r="D98" s="52" t="s">
        <v>13</v>
      </c>
      <c r="E98" s="18">
        <v>42736</v>
      </c>
    </row>
    <row r="99" spans="1:5" ht="30.75" customHeight="1" x14ac:dyDescent="0.25">
      <c r="A99" s="3">
        <v>21</v>
      </c>
      <c r="B99" s="4" t="s">
        <v>27</v>
      </c>
      <c r="C99" s="3">
        <v>2</v>
      </c>
      <c r="D99" s="52" t="s">
        <v>17</v>
      </c>
      <c r="E99" s="18">
        <v>42736</v>
      </c>
    </row>
    <row r="100" spans="1:5" ht="30.75" customHeight="1" x14ac:dyDescent="0.25">
      <c r="A100" s="3">
        <v>22</v>
      </c>
      <c r="B100" s="4" t="s">
        <v>27</v>
      </c>
      <c r="C100" s="3">
        <v>2</v>
      </c>
      <c r="D100" s="52" t="s">
        <v>24</v>
      </c>
      <c r="E100" s="18">
        <v>42736</v>
      </c>
    </row>
    <row r="101" spans="1:5" ht="30.75" customHeight="1" x14ac:dyDescent="0.25">
      <c r="A101" s="3">
        <v>23</v>
      </c>
      <c r="B101" s="4" t="s">
        <v>27</v>
      </c>
      <c r="C101" s="3">
        <v>2</v>
      </c>
      <c r="D101" s="52" t="s">
        <v>18</v>
      </c>
      <c r="E101" s="18">
        <v>42736</v>
      </c>
    </row>
    <row r="102" spans="1:5" ht="30.75" customHeight="1" x14ac:dyDescent="0.25">
      <c r="A102" s="3">
        <v>24</v>
      </c>
      <c r="B102" s="4" t="s">
        <v>27</v>
      </c>
      <c r="C102" s="3">
        <v>2</v>
      </c>
      <c r="D102" s="52" t="s">
        <v>17</v>
      </c>
      <c r="E102" s="18">
        <v>42736</v>
      </c>
    </row>
    <row r="103" spans="1:5" ht="30.75" customHeight="1" x14ac:dyDescent="0.25">
      <c r="A103" s="3">
        <v>25</v>
      </c>
      <c r="B103" s="6" t="s">
        <v>11</v>
      </c>
      <c r="C103" s="3">
        <v>2</v>
      </c>
      <c r="D103" s="52" t="s">
        <v>29</v>
      </c>
      <c r="E103" s="18">
        <v>42736</v>
      </c>
    </row>
    <row r="104" spans="1:5" ht="30.75" customHeight="1" x14ac:dyDescent="0.25">
      <c r="A104" s="3">
        <v>26</v>
      </c>
      <c r="B104" s="6" t="s">
        <v>11</v>
      </c>
      <c r="C104" s="3">
        <v>2</v>
      </c>
      <c r="D104" s="52" t="s">
        <v>30</v>
      </c>
      <c r="E104" s="18">
        <v>42736</v>
      </c>
    </row>
    <row r="105" spans="1:5" ht="30.75" customHeight="1" x14ac:dyDescent="0.25">
      <c r="A105" s="3">
        <v>27</v>
      </c>
      <c r="B105" s="6" t="s">
        <v>11</v>
      </c>
      <c r="C105" s="3">
        <v>2</v>
      </c>
      <c r="D105" s="52" t="s">
        <v>34</v>
      </c>
      <c r="E105" s="18">
        <v>42736</v>
      </c>
    </row>
    <row r="106" spans="1:5" ht="30.75" customHeight="1" x14ac:dyDescent="0.25">
      <c r="A106" s="3">
        <v>28</v>
      </c>
      <c r="B106" s="6" t="s">
        <v>11</v>
      </c>
      <c r="C106" s="3">
        <v>2</v>
      </c>
      <c r="D106" s="52" t="s">
        <v>24</v>
      </c>
      <c r="E106" s="18">
        <v>42736</v>
      </c>
    </row>
    <row r="107" spans="1:5" ht="30.75" customHeight="1" x14ac:dyDescent="0.25">
      <c r="A107" s="3">
        <v>29</v>
      </c>
      <c r="B107" s="6" t="s">
        <v>11</v>
      </c>
      <c r="C107" s="3">
        <v>2</v>
      </c>
      <c r="D107" s="52" t="s">
        <v>13</v>
      </c>
      <c r="E107" s="18">
        <v>42736</v>
      </c>
    </row>
    <row r="108" spans="1:5" ht="30.75" customHeight="1" x14ac:dyDescent="0.25">
      <c r="A108" s="3">
        <v>30</v>
      </c>
      <c r="B108" s="6" t="s">
        <v>11</v>
      </c>
      <c r="C108" s="3">
        <v>2</v>
      </c>
      <c r="D108" s="52" t="s">
        <v>28</v>
      </c>
      <c r="E108" s="18">
        <v>42736</v>
      </c>
    </row>
    <row r="109" spans="1:5" ht="30.75" customHeight="1" x14ac:dyDescent="0.25">
      <c r="A109" s="3">
        <v>31</v>
      </c>
      <c r="B109" s="6" t="s">
        <v>11</v>
      </c>
      <c r="C109" s="3">
        <v>2</v>
      </c>
      <c r="D109" s="52" t="s">
        <v>31</v>
      </c>
      <c r="E109" s="18">
        <v>42736</v>
      </c>
    </row>
    <row r="110" spans="1:5" ht="30.75" customHeight="1" x14ac:dyDescent="0.25">
      <c r="A110" s="3">
        <v>32</v>
      </c>
      <c r="B110" s="6" t="s">
        <v>11</v>
      </c>
      <c r="C110" s="3">
        <v>2</v>
      </c>
      <c r="D110" s="52" t="s">
        <v>33</v>
      </c>
      <c r="E110" s="18">
        <v>42736</v>
      </c>
    </row>
    <row r="111" spans="1:5" ht="30.75" customHeight="1" x14ac:dyDescent="0.25">
      <c r="A111" s="3">
        <v>33</v>
      </c>
      <c r="B111" s="6" t="s">
        <v>11</v>
      </c>
      <c r="C111" s="3">
        <v>4</v>
      </c>
      <c r="D111" s="52" t="s">
        <v>39</v>
      </c>
      <c r="E111" s="18">
        <v>42736</v>
      </c>
    </row>
    <row r="112" spans="1:5" ht="30.75" customHeight="1" x14ac:dyDescent="0.25">
      <c r="A112" s="3">
        <v>34</v>
      </c>
      <c r="B112" s="6" t="s">
        <v>11</v>
      </c>
      <c r="C112" s="3">
        <v>4</v>
      </c>
      <c r="D112" s="52" t="s">
        <v>16</v>
      </c>
      <c r="E112" s="18">
        <v>42736</v>
      </c>
    </row>
    <row r="113" spans="1:5" ht="30.75" customHeight="1" x14ac:dyDescent="0.25">
      <c r="A113" s="3">
        <v>35</v>
      </c>
      <c r="B113" s="6" t="s">
        <v>11</v>
      </c>
      <c r="C113" s="3">
        <v>4</v>
      </c>
      <c r="D113" s="52" t="s">
        <v>37</v>
      </c>
      <c r="E113" s="18">
        <v>42736</v>
      </c>
    </row>
    <row r="114" spans="1:5" ht="30.75" customHeight="1" x14ac:dyDescent="0.25">
      <c r="A114" s="3">
        <v>36</v>
      </c>
      <c r="B114" s="6" t="s">
        <v>11</v>
      </c>
      <c r="C114" s="3">
        <v>4</v>
      </c>
      <c r="D114" s="52" t="s">
        <v>10</v>
      </c>
      <c r="E114" s="18">
        <v>42736</v>
      </c>
    </row>
    <row r="115" spans="1:5" ht="30.75" customHeight="1" x14ac:dyDescent="0.25">
      <c r="A115" s="3">
        <v>37</v>
      </c>
      <c r="B115" s="6" t="s">
        <v>11</v>
      </c>
      <c r="C115" s="3">
        <v>6</v>
      </c>
      <c r="D115" s="52" t="s">
        <v>8</v>
      </c>
      <c r="E115" s="18">
        <v>42736</v>
      </c>
    </row>
    <row r="116" spans="1:5" ht="30.75" customHeight="1" x14ac:dyDescent="0.25">
      <c r="A116" s="56">
        <v>1</v>
      </c>
      <c r="B116" s="56" t="s">
        <v>27</v>
      </c>
      <c r="C116" s="56">
        <v>2</v>
      </c>
      <c r="D116" s="57" t="s">
        <v>13</v>
      </c>
      <c r="E116" s="18">
        <v>42903</v>
      </c>
    </row>
    <row r="117" spans="1:5" ht="30.75" customHeight="1" x14ac:dyDescent="0.25">
      <c r="A117" s="56">
        <v>2</v>
      </c>
      <c r="B117" s="56" t="s">
        <v>27</v>
      </c>
      <c r="C117" s="56">
        <v>2</v>
      </c>
      <c r="D117" s="57" t="s">
        <v>18</v>
      </c>
      <c r="E117" s="18">
        <v>42903</v>
      </c>
    </row>
    <row r="118" spans="1:5" ht="30.75" customHeight="1" x14ac:dyDescent="0.25">
      <c r="A118" s="56">
        <v>3</v>
      </c>
      <c r="B118" s="56" t="s">
        <v>27</v>
      </c>
      <c r="C118" s="56">
        <v>2</v>
      </c>
      <c r="D118" s="57" t="s">
        <v>36</v>
      </c>
      <c r="E118" s="18">
        <v>42903</v>
      </c>
    </row>
    <row r="119" spans="1:5" ht="30.75" customHeight="1" x14ac:dyDescent="0.25">
      <c r="A119" s="56">
        <v>4</v>
      </c>
      <c r="B119" s="56" t="s">
        <v>27</v>
      </c>
      <c r="C119" s="56">
        <v>2</v>
      </c>
      <c r="D119" s="57" t="s">
        <v>29</v>
      </c>
      <c r="E119" s="18">
        <v>42903</v>
      </c>
    </row>
    <row r="120" spans="1:5" ht="30.75" customHeight="1" x14ac:dyDescent="0.25">
      <c r="A120" s="56">
        <v>5</v>
      </c>
      <c r="B120" s="56" t="s">
        <v>27</v>
      </c>
      <c r="C120" s="56">
        <v>2</v>
      </c>
      <c r="D120" s="57" t="s">
        <v>7</v>
      </c>
      <c r="E120" s="18">
        <v>42903</v>
      </c>
    </row>
    <row r="121" spans="1:5" ht="30.75" customHeight="1" x14ac:dyDescent="0.25">
      <c r="A121" s="56">
        <v>6</v>
      </c>
      <c r="B121" s="56" t="s">
        <v>27</v>
      </c>
      <c r="C121" s="56">
        <v>2</v>
      </c>
      <c r="D121" s="57" t="s">
        <v>9</v>
      </c>
      <c r="E121" s="18">
        <v>42903</v>
      </c>
    </row>
    <row r="122" spans="1:5" ht="30.75" customHeight="1" x14ac:dyDescent="0.25">
      <c r="A122" s="56">
        <v>7</v>
      </c>
      <c r="B122" s="56" t="s">
        <v>27</v>
      </c>
      <c r="C122" s="56">
        <v>2</v>
      </c>
      <c r="D122" s="57" t="s">
        <v>14</v>
      </c>
      <c r="E122" s="18">
        <v>42903</v>
      </c>
    </row>
    <row r="123" spans="1:5" ht="30.75" customHeight="1" x14ac:dyDescent="0.25">
      <c r="A123" s="56">
        <v>8</v>
      </c>
      <c r="B123" s="56" t="s">
        <v>27</v>
      </c>
      <c r="C123" s="56">
        <v>2</v>
      </c>
      <c r="D123" s="57" t="s">
        <v>24</v>
      </c>
      <c r="E123" s="18">
        <v>42903</v>
      </c>
    </row>
    <row r="124" spans="1:5" ht="30.75" customHeight="1" x14ac:dyDescent="0.25">
      <c r="A124" s="56">
        <v>9</v>
      </c>
      <c r="B124" s="56" t="s">
        <v>27</v>
      </c>
      <c r="C124" s="56">
        <v>2</v>
      </c>
      <c r="D124" s="57" t="s">
        <v>16</v>
      </c>
      <c r="E124" s="18">
        <v>42903</v>
      </c>
    </row>
    <row r="125" spans="1:5" ht="30.75" customHeight="1" x14ac:dyDescent="0.25">
      <c r="A125" s="56">
        <v>10</v>
      </c>
      <c r="B125" s="56" t="s">
        <v>27</v>
      </c>
      <c r="C125" s="56">
        <v>2</v>
      </c>
      <c r="D125" s="57" t="s">
        <v>30</v>
      </c>
      <c r="E125" s="18">
        <v>42903</v>
      </c>
    </row>
    <row r="126" spans="1:5" ht="30.75" customHeight="1" x14ac:dyDescent="0.25">
      <c r="A126" s="56">
        <v>11</v>
      </c>
      <c r="B126" s="56" t="s">
        <v>27</v>
      </c>
      <c r="C126" s="56">
        <v>2</v>
      </c>
      <c r="D126" s="57" t="s">
        <v>13</v>
      </c>
      <c r="E126" s="18">
        <v>42903</v>
      </c>
    </row>
    <row r="127" spans="1:5" ht="30.75" customHeight="1" x14ac:dyDescent="0.25">
      <c r="A127" s="56">
        <v>12</v>
      </c>
      <c r="B127" s="56" t="s">
        <v>27</v>
      </c>
      <c r="C127" s="56">
        <v>2</v>
      </c>
      <c r="D127" s="57" t="s">
        <v>40</v>
      </c>
      <c r="E127" s="18">
        <v>42903</v>
      </c>
    </row>
    <row r="128" spans="1:5" ht="30.75" customHeight="1" x14ac:dyDescent="0.25">
      <c r="A128" s="56">
        <v>13</v>
      </c>
      <c r="B128" s="56" t="s">
        <v>27</v>
      </c>
      <c r="C128" s="56">
        <v>2</v>
      </c>
      <c r="D128" s="57" t="s">
        <v>10</v>
      </c>
      <c r="E128" s="18">
        <v>42903</v>
      </c>
    </row>
    <row r="129" spans="1:5" ht="30.75" customHeight="1" x14ac:dyDescent="0.25">
      <c r="A129" s="56">
        <v>14</v>
      </c>
      <c r="B129" s="56" t="s">
        <v>27</v>
      </c>
      <c r="C129" s="56">
        <v>2</v>
      </c>
      <c r="D129" s="57" t="s">
        <v>37</v>
      </c>
      <c r="E129" s="18">
        <v>42903</v>
      </c>
    </row>
    <row r="130" spans="1:5" ht="30.75" customHeight="1" x14ac:dyDescent="0.25">
      <c r="A130" s="56">
        <v>15</v>
      </c>
      <c r="B130" s="56" t="s">
        <v>27</v>
      </c>
      <c r="C130" s="56">
        <v>2</v>
      </c>
      <c r="D130" s="57" t="s">
        <v>17</v>
      </c>
      <c r="E130" s="18">
        <v>42903</v>
      </c>
    </row>
    <row r="131" spans="1:5" ht="30.75" customHeight="1" x14ac:dyDescent="0.25">
      <c r="A131" s="56">
        <v>16</v>
      </c>
      <c r="B131" s="56" t="s">
        <v>27</v>
      </c>
      <c r="C131" s="56">
        <v>2</v>
      </c>
      <c r="D131" s="57" t="s">
        <v>28</v>
      </c>
      <c r="E131" s="18">
        <v>42903</v>
      </c>
    </row>
    <row r="132" spans="1:5" ht="30.75" customHeight="1" x14ac:dyDescent="0.25">
      <c r="A132" s="56">
        <v>17</v>
      </c>
      <c r="B132" s="56" t="s">
        <v>27</v>
      </c>
      <c r="C132" s="56">
        <v>2</v>
      </c>
      <c r="D132" s="57" t="s">
        <v>38</v>
      </c>
      <c r="E132" s="18">
        <v>42903</v>
      </c>
    </row>
    <row r="133" spans="1:5" ht="30.75" customHeight="1" x14ac:dyDescent="0.25">
      <c r="A133" s="56">
        <v>18</v>
      </c>
      <c r="B133" s="56" t="s">
        <v>27</v>
      </c>
      <c r="C133" s="56">
        <v>2</v>
      </c>
      <c r="D133" s="57" t="s">
        <v>19</v>
      </c>
      <c r="E133" s="18">
        <v>42903</v>
      </c>
    </row>
    <row r="134" spans="1:5" ht="30.75" customHeight="1" x14ac:dyDescent="0.25">
      <c r="A134" s="56">
        <v>19</v>
      </c>
      <c r="B134" s="56" t="s">
        <v>27</v>
      </c>
      <c r="C134" s="56">
        <v>2</v>
      </c>
      <c r="D134" s="57" t="s">
        <v>8</v>
      </c>
      <c r="E134" s="18">
        <v>42903</v>
      </c>
    </row>
    <row r="135" spans="1:5" ht="30.75" customHeight="1" x14ac:dyDescent="0.25">
      <c r="A135" s="56">
        <v>20</v>
      </c>
      <c r="B135" s="56" t="s">
        <v>27</v>
      </c>
      <c r="C135" s="56">
        <v>2</v>
      </c>
      <c r="D135" s="57" t="s">
        <v>5</v>
      </c>
      <c r="E135" s="18">
        <v>42903</v>
      </c>
    </row>
    <row r="136" spans="1:5" ht="30.75" customHeight="1" x14ac:dyDescent="0.25">
      <c r="A136" s="56">
        <v>21</v>
      </c>
      <c r="B136" s="56" t="s">
        <v>27</v>
      </c>
      <c r="C136" s="56">
        <v>2</v>
      </c>
      <c r="D136" s="57" t="s">
        <v>17</v>
      </c>
      <c r="E136" s="18">
        <v>42903</v>
      </c>
    </row>
    <row r="137" spans="1:5" ht="30.75" customHeight="1" x14ac:dyDescent="0.25">
      <c r="A137" s="56">
        <v>22</v>
      </c>
      <c r="B137" s="56" t="s">
        <v>27</v>
      </c>
      <c r="C137" s="56">
        <v>2</v>
      </c>
      <c r="D137" s="57" t="s">
        <v>6</v>
      </c>
      <c r="E137" s="18">
        <v>42903</v>
      </c>
    </row>
    <row r="138" spans="1:5" ht="30.75" customHeight="1" x14ac:dyDescent="0.25">
      <c r="A138" s="56">
        <v>23</v>
      </c>
      <c r="B138" s="56" t="s">
        <v>27</v>
      </c>
      <c r="C138" s="56">
        <v>2</v>
      </c>
      <c r="D138" s="57" t="s">
        <v>15</v>
      </c>
      <c r="E138" s="18">
        <v>42903</v>
      </c>
    </row>
    <row r="139" spans="1:5" ht="30.75" customHeight="1" x14ac:dyDescent="0.25">
      <c r="A139" s="56">
        <v>24</v>
      </c>
      <c r="B139" s="56" t="s">
        <v>27</v>
      </c>
      <c r="C139" s="56">
        <v>2</v>
      </c>
      <c r="D139" s="57" t="s">
        <v>10</v>
      </c>
      <c r="E139" s="18">
        <v>42903</v>
      </c>
    </row>
    <row r="140" spans="1:5" ht="30.75" customHeight="1" x14ac:dyDescent="0.25">
      <c r="A140" s="56">
        <v>25</v>
      </c>
      <c r="B140" s="56" t="s">
        <v>57</v>
      </c>
      <c r="C140" s="56">
        <v>2</v>
      </c>
      <c r="D140" s="57" t="s">
        <v>13</v>
      </c>
      <c r="E140" s="18">
        <v>42903</v>
      </c>
    </row>
    <row r="141" spans="1:5" ht="30.75" customHeight="1" x14ac:dyDescent="0.25">
      <c r="A141" s="56">
        <v>26</v>
      </c>
      <c r="B141" s="56" t="s">
        <v>57</v>
      </c>
      <c r="C141" s="56">
        <v>2</v>
      </c>
      <c r="D141" s="57" t="s">
        <v>21</v>
      </c>
      <c r="E141" s="18">
        <v>42903</v>
      </c>
    </row>
    <row r="142" spans="1:5" ht="30.75" customHeight="1" x14ac:dyDescent="0.25">
      <c r="A142" s="56">
        <v>27</v>
      </c>
      <c r="B142" s="56" t="s">
        <v>57</v>
      </c>
      <c r="C142" s="56">
        <v>2</v>
      </c>
      <c r="D142" s="57" t="s">
        <v>15</v>
      </c>
      <c r="E142" s="18">
        <v>42903</v>
      </c>
    </row>
    <row r="143" spans="1:5" ht="30.75" customHeight="1" x14ac:dyDescent="0.25">
      <c r="A143" s="56">
        <v>28</v>
      </c>
      <c r="B143" s="56" t="s">
        <v>57</v>
      </c>
      <c r="C143" s="56">
        <v>2</v>
      </c>
      <c r="D143" s="57" t="s">
        <v>17</v>
      </c>
      <c r="E143" s="18">
        <v>42903</v>
      </c>
    </row>
    <row r="144" spans="1:5" ht="30.75" customHeight="1" x14ac:dyDescent="0.25">
      <c r="A144" s="56">
        <v>29</v>
      </c>
      <c r="B144" s="56" t="s">
        <v>57</v>
      </c>
      <c r="C144" s="56">
        <v>2</v>
      </c>
      <c r="D144" s="57" t="s">
        <v>24</v>
      </c>
      <c r="E144" s="18">
        <v>42903</v>
      </c>
    </row>
    <row r="145" spans="1:5" ht="30.75" customHeight="1" x14ac:dyDescent="0.25">
      <c r="A145" s="56">
        <v>30</v>
      </c>
      <c r="B145" s="56" t="s">
        <v>57</v>
      </c>
      <c r="C145" s="56">
        <v>2</v>
      </c>
      <c r="D145" s="57" t="s">
        <v>8</v>
      </c>
      <c r="E145" s="18">
        <v>42903</v>
      </c>
    </row>
    <row r="146" spans="1:5" ht="30.75" customHeight="1" x14ac:dyDescent="0.25">
      <c r="A146" s="56">
        <v>31</v>
      </c>
      <c r="B146" s="56" t="s">
        <v>57</v>
      </c>
      <c r="C146" s="56">
        <v>2</v>
      </c>
      <c r="D146" s="57" t="s">
        <v>28</v>
      </c>
      <c r="E146" s="18">
        <v>42903</v>
      </c>
    </row>
    <row r="147" spans="1:5" ht="30.75" customHeight="1" x14ac:dyDescent="0.25">
      <c r="A147" s="56">
        <v>32</v>
      </c>
      <c r="B147" s="56" t="s">
        <v>57</v>
      </c>
      <c r="C147" s="56">
        <v>2</v>
      </c>
      <c r="D147" s="57" t="s">
        <v>31</v>
      </c>
      <c r="E147" s="18">
        <v>42903</v>
      </c>
    </row>
    <row r="148" spans="1:5" ht="30.75" customHeight="1" x14ac:dyDescent="0.25">
      <c r="A148" s="56">
        <v>33</v>
      </c>
      <c r="B148" s="56" t="s">
        <v>57</v>
      </c>
      <c r="C148" s="56">
        <v>4</v>
      </c>
      <c r="D148" s="57" t="s">
        <v>23</v>
      </c>
      <c r="E148" s="18">
        <v>42903</v>
      </c>
    </row>
    <row r="149" spans="1:5" ht="30.75" customHeight="1" x14ac:dyDescent="0.25">
      <c r="A149" s="56">
        <v>34</v>
      </c>
      <c r="B149" s="56" t="s">
        <v>57</v>
      </c>
      <c r="C149" s="56">
        <v>4</v>
      </c>
      <c r="D149" s="57" t="s">
        <v>10</v>
      </c>
      <c r="E149" s="18">
        <v>42903</v>
      </c>
    </row>
    <row r="150" spans="1:5" ht="30.75" customHeight="1" x14ac:dyDescent="0.25">
      <c r="A150" s="56">
        <v>35</v>
      </c>
      <c r="B150" s="56" t="s">
        <v>57</v>
      </c>
      <c r="C150" s="56">
        <v>4</v>
      </c>
      <c r="D150" s="57" t="s">
        <v>24</v>
      </c>
      <c r="E150" s="18">
        <v>42903</v>
      </c>
    </row>
    <row r="151" spans="1:5" ht="30.75" customHeight="1" x14ac:dyDescent="0.25">
      <c r="A151" s="56">
        <v>36</v>
      </c>
      <c r="B151" s="56" t="s">
        <v>57</v>
      </c>
      <c r="C151" s="56">
        <v>4</v>
      </c>
      <c r="D151" s="57" t="s">
        <v>36</v>
      </c>
      <c r="E151" s="18">
        <v>42903</v>
      </c>
    </row>
    <row r="152" spans="1:5" ht="30.75" customHeight="1" x14ac:dyDescent="0.25">
      <c r="A152" s="56">
        <v>37</v>
      </c>
      <c r="B152" s="56" t="s">
        <v>57</v>
      </c>
      <c r="C152" s="56">
        <v>6</v>
      </c>
      <c r="D152" s="57" t="s">
        <v>16</v>
      </c>
      <c r="E152" s="18">
        <v>42903</v>
      </c>
    </row>
    <row r="153" spans="1:5" ht="30.75" customHeight="1" x14ac:dyDescent="0.25">
      <c r="A153" s="19">
        <v>1</v>
      </c>
      <c r="B153" s="11" t="s">
        <v>27</v>
      </c>
      <c r="C153" s="19">
        <v>2</v>
      </c>
      <c r="D153" t="s">
        <v>15</v>
      </c>
      <c r="E153" s="18">
        <v>42963</v>
      </c>
    </row>
    <row r="154" spans="1:5" ht="30.75" customHeight="1" x14ac:dyDescent="0.25">
      <c r="A154" s="19">
        <v>2</v>
      </c>
      <c r="B154" s="11" t="s">
        <v>27</v>
      </c>
      <c r="C154" s="19">
        <v>2</v>
      </c>
      <c r="D154" t="s">
        <v>29</v>
      </c>
      <c r="E154" s="18">
        <v>42963</v>
      </c>
    </row>
    <row r="155" spans="1:5" ht="30.75" customHeight="1" x14ac:dyDescent="0.25">
      <c r="A155" s="19">
        <v>3</v>
      </c>
      <c r="B155" s="11" t="s">
        <v>27</v>
      </c>
      <c r="C155" s="19">
        <v>2</v>
      </c>
      <c r="D155" t="s">
        <v>32</v>
      </c>
      <c r="E155" s="18">
        <v>42963</v>
      </c>
    </row>
    <row r="156" spans="1:5" ht="30.75" customHeight="1" x14ac:dyDescent="0.25">
      <c r="A156" s="19">
        <v>4</v>
      </c>
      <c r="B156" s="11" t="s">
        <v>27</v>
      </c>
      <c r="C156" s="19">
        <v>2</v>
      </c>
      <c r="D156" t="s">
        <v>8</v>
      </c>
      <c r="E156" s="18">
        <v>42963</v>
      </c>
    </row>
    <row r="157" spans="1:5" ht="30.75" customHeight="1" x14ac:dyDescent="0.25">
      <c r="A157" s="19">
        <v>5</v>
      </c>
      <c r="B157" s="11" t="s">
        <v>27</v>
      </c>
      <c r="C157" s="19">
        <v>2</v>
      </c>
      <c r="D157" t="s">
        <v>24</v>
      </c>
      <c r="E157" s="18">
        <v>42963</v>
      </c>
    </row>
    <row r="158" spans="1:5" ht="30.75" customHeight="1" x14ac:dyDescent="0.25">
      <c r="A158" s="19">
        <v>6</v>
      </c>
      <c r="B158" s="11" t="s">
        <v>27</v>
      </c>
      <c r="C158" s="19">
        <v>2</v>
      </c>
      <c r="D158" t="s">
        <v>38</v>
      </c>
      <c r="E158" s="18">
        <v>42963</v>
      </c>
    </row>
    <row r="159" spans="1:5" ht="30.75" customHeight="1" x14ac:dyDescent="0.25">
      <c r="A159" s="19">
        <v>7</v>
      </c>
      <c r="B159" s="11" t="s">
        <v>27</v>
      </c>
      <c r="C159" s="19">
        <v>2</v>
      </c>
      <c r="D159" t="s">
        <v>34</v>
      </c>
      <c r="E159" s="18">
        <v>42963</v>
      </c>
    </row>
    <row r="160" spans="1:5" ht="30.75" customHeight="1" x14ac:dyDescent="0.25">
      <c r="A160" s="19">
        <v>8</v>
      </c>
      <c r="B160" s="11" t="s">
        <v>27</v>
      </c>
      <c r="C160" s="19">
        <v>2</v>
      </c>
      <c r="D160" t="s">
        <v>13</v>
      </c>
      <c r="E160" s="18">
        <v>42963</v>
      </c>
    </row>
    <row r="161" spans="1:5" ht="30.75" customHeight="1" x14ac:dyDescent="0.25">
      <c r="A161" s="19">
        <v>9</v>
      </c>
      <c r="B161" s="11" t="s">
        <v>27</v>
      </c>
      <c r="C161" s="19">
        <v>2</v>
      </c>
      <c r="D161" t="s">
        <v>17</v>
      </c>
      <c r="E161" s="18">
        <v>42963</v>
      </c>
    </row>
    <row r="162" spans="1:5" ht="30.75" customHeight="1" x14ac:dyDescent="0.25">
      <c r="A162" s="19">
        <v>10</v>
      </c>
      <c r="B162" s="11" t="s">
        <v>27</v>
      </c>
      <c r="C162" s="19">
        <v>2</v>
      </c>
      <c r="D162" t="s">
        <v>10</v>
      </c>
      <c r="E162" s="18">
        <v>42963</v>
      </c>
    </row>
    <row r="163" spans="1:5" ht="30.75" customHeight="1" x14ac:dyDescent="0.25">
      <c r="A163" s="19">
        <v>11</v>
      </c>
      <c r="B163" s="11" t="s">
        <v>27</v>
      </c>
      <c r="C163" s="19">
        <v>2</v>
      </c>
      <c r="D163" t="s">
        <v>21</v>
      </c>
      <c r="E163" s="18">
        <v>42963</v>
      </c>
    </row>
    <row r="164" spans="1:5" ht="30.75" customHeight="1" x14ac:dyDescent="0.25">
      <c r="A164" s="19">
        <v>12</v>
      </c>
      <c r="B164" s="11" t="s">
        <v>27</v>
      </c>
      <c r="C164" s="19">
        <v>2</v>
      </c>
      <c r="D164" t="s">
        <v>17</v>
      </c>
      <c r="E164" s="18">
        <v>42963</v>
      </c>
    </row>
    <row r="165" spans="1:5" ht="30.75" customHeight="1" x14ac:dyDescent="0.25">
      <c r="A165" s="19">
        <v>13</v>
      </c>
      <c r="B165" s="11" t="s">
        <v>27</v>
      </c>
      <c r="C165" s="19">
        <v>2</v>
      </c>
      <c r="D165" t="s">
        <v>33</v>
      </c>
      <c r="E165" s="18">
        <v>42963</v>
      </c>
    </row>
    <row r="166" spans="1:5" ht="30.75" customHeight="1" x14ac:dyDescent="0.25">
      <c r="A166" s="19">
        <v>14</v>
      </c>
      <c r="B166" s="11" t="s">
        <v>27</v>
      </c>
      <c r="C166" s="19">
        <v>2</v>
      </c>
      <c r="D166" t="s">
        <v>9</v>
      </c>
      <c r="E166" s="18">
        <v>42963</v>
      </c>
    </row>
    <row r="167" spans="1:5" ht="30.75" customHeight="1" x14ac:dyDescent="0.25">
      <c r="A167" s="19">
        <v>15</v>
      </c>
      <c r="B167" s="11" t="s">
        <v>27</v>
      </c>
      <c r="C167" s="19">
        <v>2</v>
      </c>
      <c r="D167" t="s">
        <v>15</v>
      </c>
      <c r="E167" s="18">
        <v>42963</v>
      </c>
    </row>
    <row r="168" spans="1:5" ht="30.75" customHeight="1" x14ac:dyDescent="0.25">
      <c r="A168" s="19">
        <v>16</v>
      </c>
      <c r="B168" s="11" t="s">
        <v>27</v>
      </c>
      <c r="C168" s="19">
        <v>2</v>
      </c>
      <c r="D168" t="s">
        <v>36</v>
      </c>
      <c r="E168" s="18">
        <v>42963</v>
      </c>
    </row>
    <row r="169" spans="1:5" ht="30.75" customHeight="1" x14ac:dyDescent="0.25">
      <c r="A169" s="19">
        <v>17</v>
      </c>
      <c r="B169" s="11" t="s">
        <v>27</v>
      </c>
      <c r="C169" s="19">
        <v>2</v>
      </c>
      <c r="D169" t="s">
        <v>36</v>
      </c>
      <c r="E169" s="18">
        <v>42963</v>
      </c>
    </row>
    <row r="170" spans="1:5" ht="30.75" customHeight="1" x14ac:dyDescent="0.25">
      <c r="A170" s="19">
        <v>18</v>
      </c>
      <c r="B170" s="11" t="s">
        <v>27</v>
      </c>
      <c r="C170" s="19">
        <v>2</v>
      </c>
      <c r="D170" t="s">
        <v>24</v>
      </c>
      <c r="E170" s="18">
        <v>42963</v>
      </c>
    </row>
    <row r="171" spans="1:5" ht="30.75" customHeight="1" x14ac:dyDescent="0.25">
      <c r="A171" s="19">
        <v>19</v>
      </c>
      <c r="B171" s="11" t="s">
        <v>27</v>
      </c>
      <c r="C171" s="19">
        <v>2</v>
      </c>
      <c r="D171" t="s">
        <v>23</v>
      </c>
      <c r="E171" s="18">
        <v>42963</v>
      </c>
    </row>
    <row r="172" spans="1:5" ht="30.75" customHeight="1" x14ac:dyDescent="0.25">
      <c r="A172" s="19">
        <v>20</v>
      </c>
      <c r="B172" s="11" t="s">
        <v>27</v>
      </c>
      <c r="C172" s="19">
        <v>2</v>
      </c>
      <c r="D172" s="53" t="s">
        <v>13</v>
      </c>
      <c r="E172" s="18">
        <v>42963</v>
      </c>
    </row>
    <row r="173" spans="1:5" ht="30.75" customHeight="1" x14ac:dyDescent="0.25">
      <c r="A173" s="19">
        <v>21</v>
      </c>
      <c r="B173" s="11" t="s">
        <v>27</v>
      </c>
      <c r="C173" s="19">
        <v>2</v>
      </c>
      <c r="D173" t="s">
        <v>10</v>
      </c>
      <c r="E173" s="18">
        <v>42963</v>
      </c>
    </row>
    <row r="174" spans="1:5" ht="30.75" customHeight="1" x14ac:dyDescent="0.25">
      <c r="A174" s="19">
        <v>22</v>
      </c>
      <c r="B174" s="11" t="s">
        <v>27</v>
      </c>
      <c r="C174" s="19">
        <v>2</v>
      </c>
      <c r="D174" t="s">
        <v>36</v>
      </c>
      <c r="E174" s="18">
        <v>42963</v>
      </c>
    </row>
    <row r="175" spans="1:5" ht="30.75" customHeight="1" x14ac:dyDescent="0.25">
      <c r="A175" s="19">
        <v>23</v>
      </c>
      <c r="B175" s="11" t="s">
        <v>27</v>
      </c>
      <c r="C175" s="19">
        <v>2</v>
      </c>
      <c r="D175" t="s">
        <v>28</v>
      </c>
      <c r="E175" s="18">
        <v>42963</v>
      </c>
    </row>
    <row r="176" spans="1:5" ht="30.75" customHeight="1" x14ac:dyDescent="0.25">
      <c r="A176" s="19">
        <v>24</v>
      </c>
      <c r="B176" s="11" t="s">
        <v>27</v>
      </c>
      <c r="C176" s="19">
        <v>2</v>
      </c>
      <c r="D176" t="s">
        <v>16</v>
      </c>
      <c r="E176" s="18">
        <v>42963</v>
      </c>
    </row>
    <row r="177" spans="1:5" ht="30.75" customHeight="1" x14ac:dyDescent="0.25">
      <c r="A177" s="19">
        <v>25</v>
      </c>
      <c r="B177" s="56" t="s">
        <v>57</v>
      </c>
      <c r="C177" s="19">
        <v>2</v>
      </c>
      <c r="D177" t="s">
        <v>28</v>
      </c>
      <c r="E177" s="18">
        <v>42963</v>
      </c>
    </row>
    <row r="178" spans="1:5" ht="30.75" customHeight="1" x14ac:dyDescent="0.25">
      <c r="A178" s="19">
        <v>26</v>
      </c>
      <c r="B178" s="56" t="s">
        <v>57</v>
      </c>
      <c r="C178" s="19">
        <v>2</v>
      </c>
      <c r="D178" t="s">
        <v>31</v>
      </c>
      <c r="E178" s="18">
        <v>42963</v>
      </c>
    </row>
    <row r="179" spans="1:5" ht="30.75" customHeight="1" x14ac:dyDescent="0.25">
      <c r="A179" s="19">
        <v>27</v>
      </c>
      <c r="B179" s="56" t="s">
        <v>57</v>
      </c>
      <c r="C179" s="19">
        <v>2</v>
      </c>
      <c r="D179" t="s">
        <v>39</v>
      </c>
      <c r="E179" s="18">
        <v>42963</v>
      </c>
    </row>
    <row r="180" spans="1:5" ht="30.75" customHeight="1" x14ac:dyDescent="0.25">
      <c r="A180" s="19">
        <v>28</v>
      </c>
      <c r="B180" s="56" t="s">
        <v>57</v>
      </c>
      <c r="C180" s="19">
        <v>2</v>
      </c>
      <c r="D180" t="s">
        <v>30</v>
      </c>
      <c r="E180" s="18">
        <v>42963</v>
      </c>
    </row>
    <row r="181" spans="1:5" ht="30.75" customHeight="1" x14ac:dyDescent="0.25">
      <c r="A181" s="19">
        <v>29</v>
      </c>
      <c r="B181" s="56" t="s">
        <v>57</v>
      </c>
      <c r="C181" s="19">
        <v>2</v>
      </c>
      <c r="D181" t="s">
        <v>16</v>
      </c>
      <c r="E181" s="18">
        <v>42963</v>
      </c>
    </row>
    <row r="182" spans="1:5" ht="30.75" customHeight="1" x14ac:dyDescent="0.25">
      <c r="A182" s="19">
        <v>30</v>
      </c>
      <c r="B182" s="56" t="s">
        <v>57</v>
      </c>
      <c r="C182" s="19">
        <v>2</v>
      </c>
      <c r="D182" t="s">
        <v>18</v>
      </c>
      <c r="E182" s="18">
        <v>42963</v>
      </c>
    </row>
    <row r="183" spans="1:5" ht="30.75" customHeight="1" x14ac:dyDescent="0.25">
      <c r="A183" s="19">
        <v>31</v>
      </c>
      <c r="B183" s="56" t="s">
        <v>57</v>
      </c>
      <c r="C183" s="19">
        <v>2</v>
      </c>
      <c r="D183" t="s">
        <v>9</v>
      </c>
      <c r="E183" s="18">
        <v>42963</v>
      </c>
    </row>
    <row r="184" spans="1:5" ht="30.75" customHeight="1" x14ac:dyDescent="0.25">
      <c r="A184" s="19">
        <v>32</v>
      </c>
      <c r="B184" s="56" t="s">
        <v>57</v>
      </c>
      <c r="C184" s="19">
        <v>2</v>
      </c>
      <c r="D184" t="s">
        <v>13</v>
      </c>
      <c r="E184" s="18">
        <v>42963</v>
      </c>
    </row>
    <row r="185" spans="1:5" ht="30.75" customHeight="1" x14ac:dyDescent="0.25">
      <c r="A185" s="19">
        <v>33</v>
      </c>
      <c r="B185" s="56" t="s">
        <v>57</v>
      </c>
      <c r="C185" s="7">
        <v>4</v>
      </c>
      <c r="D185" t="s">
        <v>8</v>
      </c>
      <c r="E185" s="18">
        <v>42963</v>
      </c>
    </row>
    <row r="186" spans="1:5" ht="30.75" customHeight="1" x14ac:dyDescent="0.25">
      <c r="A186" s="19">
        <v>34</v>
      </c>
      <c r="B186" s="56" t="s">
        <v>57</v>
      </c>
      <c r="C186" s="7">
        <v>4</v>
      </c>
      <c r="D186" t="s">
        <v>16</v>
      </c>
      <c r="E186" s="18">
        <v>42963</v>
      </c>
    </row>
    <row r="187" spans="1:5" ht="30.75" customHeight="1" x14ac:dyDescent="0.25">
      <c r="A187" s="19">
        <v>35</v>
      </c>
      <c r="B187" s="56" t="s">
        <v>57</v>
      </c>
      <c r="C187" s="7">
        <v>4</v>
      </c>
      <c r="D187" t="s">
        <v>24</v>
      </c>
      <c r="E187" s="18">
        <v>42963</v>
      </c>
    </row>
    <row r="188" spans="1:5" ht="30.75" customHeight="1" x14ac:dyDescent="0.25">
      <c r="A188" s="19">
        <v>36</v>
      </c>
      <c r="B188" s="56" t="s">
        <v>57</v>
      </c>
      <c r="C188" s="7">
        <v>4</v>
      </c>
      <c r="D188" t="s">
        <v>22</v>
      </c>
      <c r="E188" s="18">
        <v>42963</v>
      </c>
    </row>
    <row r="189" spans="1:5" ht="30.75" customHeight="1" x14ac:dyDescent="0.25">
      <c r="A189" s="19">
        <v>37</v>
      </c>
      <c r="B189" s="56" t="s">
        <v>57</v>
      </c>
      <c r="C189" s="7">
        <v>6</v>
      </c>
      <c r="D189" t="s">
        <v>7</v>
      </c>
      <c r="E189" s="18">
        <v>42963</v>
      </c>
    </row>
    <row r="190" spans="1:5" ht="30.75" customHeight="1" x14ac:dyDescent="0.25">
      <c r="A190" s="19"/>
      <c r="B190" s="11"/>
      <c r="C190" s="19"/>
      <c r="D190" s="53"/>
      <c r="E190" s="18"/>
    </row>
    <row r="191" spans="1:5" ht="30.75" customHeight="1" x14ac:dyDescent="0.25">
      <c r="A191" s="19"/>
      <c r="B191" s="11"/>
      <c r="C191" s="19"/>
      <c r="D191" s="53"/>
      <c r="E191" s="18"/>
    </row>
    <row r="192" spans="1:5" ht="30.75" customHeight="1" x14ac:dyDescent="0.25">
      <c r="A192" s="19"/>
      <c r="B192" s="11"/>
      <c r="C192" s="19"/>
      <c r="D192" s="53"/>
      <c r="E192" s="18"/>
    </row>
    <row r="193" spans="1:5" ht="30.75" customHeight="1" x14ac:dyDescent="0.25">
      <c r="A193" s="19"/>
      <c r="B193" s="11"/>
      <c r="C193" s="19"/>
      <c r="D193" s="53"/>
      <c r="E193" s="18"/>
    </row>
    <row r="194" spans="1:5" ht="30.75" customHeight="1" x14ac:dyDescent="0.25">
      <c r="A194" s="19"/>
      <c r="B194" s="11"/>
      <c r="C194" s="19"/>
      <c r="D194" s="53"/>
      <c r="E194" s="18"/>
    </row>
    <row r="195" spans="1:5" ht="30.75" customHeight="1" x14ac:dyDescent="0.25">
      <c r="A195" s="19"/>
      <c r="B195" s="11"/>
      <c r="C195" s="19"/>
      <c r="D195" s="53"/>
      <c r="E195" s="18"/>
    </row>
    <row r="196" spans="1:5" ht="30.75" customHeight="1" x14ac:dyDescent="0.25">
      <c r="A196" s="19"/>
      <c r="B196" s="11"/>
      <c r="C196" s="19"/>
      <c r="D196" s="53"/>
      <c r="E196" s="18"/>
    </row>
    <row r="197" spans="1:5" ht="30.75" customHeight="1" x14ac:dyDescent="0.25">
      <c r="A197" s="19"/>
      <c r="B197" s="11"/>
      <c r="C197" s="19"/>
      <c r="D197" s="53"/>
      <c r="E197" s="18"/>
    </row>
    <row r="198" spans="1:5" ht="30.75" customHeight="1" x14ac:dyDescent="0.25">
      <c r="A198" s="19"/>
      <c r="B198" s="11"/>
      <c r="C198" s="19"/>
      <c r="D198" s="53"/>
      <c r="E198" s="18"/>
    </row>
    <row r="199" spans="1:5" ht="30.75" customHeight="1" x14ac:dyDescent="0.25">
      <c r="A199" s="19"/>
      <c r="B199" s="11"/>
      <c r="C199" s="19"/>
      <c r="D199" s="53"/>
      <c r="E199" s="18"/>
    </row>
    <row r="200" spans="1:5" ht="30.75" customHeight="1" x14ac:dyDescent="0.25">
      <c r="A200" s="19"/>
      <c r="B200" s="11"/>
      <c r="C200" s="19"/>
      <c r="D200" s="53"/>
      <c r="E200" s="18"/>
    </row>
    <row r="201" spans="1:5" ht="30.75" customHeight="1" x14ac:dyDescent="0.25">
      <c r="A201" s="19"/>
      <c r="B201" s="11"/>
      <c r="C201" s="19"/>
      <c r="D201" s="53"/>
      <c r="E201" s="18"/>
    </row>
    <row r="202" spans="1:5" ht="30.75" customHeight="1" x14ac:dyDescent="0.25">
      <c r="A202" s="19"/>
      <c r="B202" s="11"/>
      <c r="C202" s="19"/>
      <c r="D202" s="53"/>
      <c r="E202" s="18"/>
    </row>
    <row r="203" spans="1:5" ht="30.75" customHeight="1" x14ac:dyDescent="0.25">
      <c r="A203" s="19"/>
      <c r="B203" s="11"/>
      <c r="C203" s="19"/>
      <c r="D203" s="53"/>
      <c r="E203" s="18"/>
    </row>
    <row r="204" spans="1:5" ht="30.75" customHeight="1" x14ac:dyDescent="0.25">
      <c r="A204" s="19"/>
      <c r="B204" s="11"/>
      <c r="C204" s="19"/>
      <c r="D204" s="53"/>
      <c r="E204" s="18"/>
    </row>
    <row r="205" spans="1:5" ht="30.75" customHeight="1" x14ac:dyDescent="0.25">
      <c r="A205" s="19"/>
      <c r="B205" s="11"/>
      <c r="C205" s="19"/>
      <c r="D205" s="53"/>
      <c r="E205" s="18"/>
    </row>
    <row r="206" spans="1:5" ht="30.75" customHeight="1" x14ac:dyDescent="0.25">
      <c r="A206" s="19"/>
      <c r="B206" s="11"/>
      <c r="C206" s="19"/>
      <c r="D206" s="53"/>
      <c r="E206" s="18"/>
    </row>
    <row r="207" spans="1:5" ht="30.75" customHeight="1" x14ac:dyDescent="0.25">
      <c r="A207" s="19"/>
      <c r="B207" s="11"/>
      <c r="C207" s="19"/>
      <c r="D207" s="53"/>
      <c r="E207" s="18"/>
    </row>
    <row r="208" spans="1:5" ht="30.75" customHeight="1" x14ac:dyDescent="0.25">
      <c r="A208" s="19"/>
      <c r="B208" s="11"/>
      <c r="C208" s="19"/>
      <c r="D208" s="53"/>
      <c r="E208" s="18"/>
    </row>
    <row r="209" spans="1:5" ht="30.75" customHeight="1" x14ac:dyDescent="0.25">
      <c r="A209" s="19"/>
      <c r="B209" s="11"/>
      <c r="C209" s="19"/>
      <c r="D209" s="53"/>
      <c r="E209" s="18"/>
    </row>
    <row r="210" spans="1:5" ht="30.75" customHeight="1" x14ac:dyDescent="0.25">
      <c r="A210" s="7"/>
      <c r="B210" s="8"/>
      <c r="C210" s="7"/>
      <c r="D210" s="54"/>
      <c r="E210" s="18"/>
    </row>
    <row r="211" spans="1:5" ht="30.75" customHeight="1" x14ac:dyDescent="0.25">
      <c r="A211" s="7"/>
      <c r="B211" s="8"/>
      <c r="C211" s="7"/>
      <c r="D211" s="54"/>
      <c r="E211" s="18"/>
    </row>
    <row r="212" spans="1:5" ht="30.75" customHeight="1" x14ac:dyDescent="0.25">
      <c r="A212" s="7"/>
      <c r="B212" s="8"/>
      <c r="C212" s="7"/>
      <c r="D212" s="54"/>
      <c r="E212" s="18"/>
    </row>
    <row r="213" spans="1:5" ht="30.75" customHeight="1" x14ac:dyDescent="0.25">
      <c r="A213" s="7"/>
      <c r="B213" s="8"/>
      <c r="C213" s="7"/>
      <c r="D213" s="54"/>
      <c r="E213" s="18"/>
    </row>
    <row r="214" spans="1:5" ht="30.75" customHeight="1" x14ac:dyDescent="0.25">
      <c r="A214" s="7"/>
      <c r="B214" s="10"/>
      <c r="C214" s="7"/>
      <c r="D214" s="54"/>
      <c r="E214" s="18"/>
    </row>
    <row r="215" spans="1:5" ht="30.75" customHeight="1" x14ac:dyDescent="0.25">
      <c r="A215" s="7"/>
      <c r="B215" s="10"/>
      <c r="C215" s="7"/>
      <c r="D215" s="54"/>
      <c r="E215" s="18"/>
    </row>
    <row r="216" spans="1:5" ht="30.75" customHeight="1" x14ac:dyDescent="0.25">
      <c r="A216" s="7"/>
      <c r="B216" s="10"/>
      <c r="C216" s="7"/>
      <c r="D216" s="54"/>
      <c r="E216" s="18"/>
    </row>
    <row r="217" spans="1:5" ht="30.75" customHeight="1" x14ac:dyDescent="0.25">
      <c r="A217" s="7"/>
      <c r="B217" s="10"/>
      <c r="C217" s="7"/>
      <c r="D217" s="54"/>
      <c r="E217" s="18"/>
    </row>
    <row r="218" spans="1:5" ht="30.75" customHeight="1" x14ac:dyDescent="0.25">
      <c r="A218" s="7"/>
      <c r="B218" s="10"/>
      <c r="C218" s="7"/>
      <c r="D218" s="54"/>
      <c r="E218" s="18"/>
    </row>
    <row r="219" spans="1:5" ht="30.75" customHeight="1" x14ac:dyDescent="0.25">
      <c r="A219" s="7"/>
      <c r="B219" s="10"/>
      <c r="C219" s="7"/>
      <c r="D219" s="54"/>
      <c r="E219" s="18"/>
    </row>
    <row r="220" spans="1:5" ht="30.75" customHeight="1" x14ac:dyDescent="0.25">
      <c r="A220" s="7"/>
      <c r="B220" s="10"/>
      <c r="C220" s="7"/>
      <c r="D220" s="54"/>
      <c r="E220" s="18"/>
    </row>
    <row r="221" spans="1:5" ht="30.75" customHeight="1" x14ac:dyDescent="0.25">
      <c r="A221" s="7"/>
      <c r="B221" s="10"/>
      <c r="C221" s="7"/>
      <c r="D221" s="54"/>
      <c r="E221" s="18"/>
    </row>
    <row r="222" spans="1:5" ht="30.75" customHeight="1" x14ac:dyDescent="0.25">
      <c r="A222" s="7"/>
      <c r="B222" s="10"/>
      <c r="C222" s="7"/>
      <c r="D222" s="54"/>
      <c r="E222" s="18"/>
    </row>
    <row r="223" spans="1:5" ht="30.75" customHeight="1" x14ac:dyDescent="0.25">
      <c r="A223" s="7"/>
      <c r="B223" s="10"/>
      <c r="C223" s="7"/>
      <c r="D223" s="54"/>
      <c r="E223" s="18"/>
    </row>
    <row r="224" spans="1:5" ht="30.75" customHeight="1" x14ac:dyDescent="0.25">
      <c r="A224" s="7"/>
      <c r="B224" s="10"/>
      <c r="C224" s="7"/>
      <c r="D224" s="54"/>
      <c r="E224" s="18"/>
    </row>
    <row r="225" spans="1:5" ht="30.75" customHeight="1" x14ac:dyDescent="0.25">
      <c r="A225" s="7"/>
      <c r="B225" s="10"/>
      <c r="C225" s="7"/>
      <c r="D225" s="54"/>
      <c r="E225" s="18"/>
    </row>
    <row r="226" spans="1:5" ht="30.75" customHeight="1" x14ac:dyDescent="0.25">
      <c r="A226" s="7"/>
      <c r="B226" s="10"/>
      <c r="C226" s="7"/>
      <c r="D226" s="54"/>
      <c r="E226" s="18"/>
    </row>
    <row r="227" spans="1:5" ht="30.75" customHeight="1" x14ac:dyDescent="0.25">
      <c r="A227" s="14"/>
      <c r="B227" s="13"/>
      <c r="C227" s="14"/>
      <c r="D227" s="53"/>
      <c r="E227" s="18"/>
    </row>
    <row r="228" spans="1:5" ht="30.75" customHeight="1" x14ac:dyDescent="0.25">
      <c r="A228" s="14"/>
      <c r="B228" s="13"/>
      <c r="C228" s="14"/>
      <c r="D228" s="53"/>
      <c r="E228" s="18"/>
    </row>
    <row r="229" spans="1:5" ht="30.75" customHeight="1" x14ac:dyDescent="0.25">
      <c r="A229" s="14"/>
      <c r="B229" s="13"/>
      <c r="C229" s="14"/>
      <c r="D229" s="53"/>
      <c r="E229" s="18"/>
    </row>
    <row r="230" spans="1:5" ht="30.75" customHeight="1" x14ac:dyDescent="0.25">
      <c r="A230" s="14"/>
      <c r="B230" s="13"/>
      <c r="C230" s="14"/>
      <c r="D230" s="53"/>
      <c r="E230" s="18"/>
    </row>
    <row r="231" spans="1:5" ht="30.75" customHeight="1" x14ac:dyDescent="0.25">
      <c r="A231" s="14"/>
      <c r="B231" s="13"/>
      <c r="C231" s="14"/>
      <c r="D231" s="53"/>
      <c r="E231" s="18"/>
    </row>
    <row r="232" spans="1:5" ht="30.75" customHeight="1" x14ac:dyDescent="0.25">
      <c r="A232" s="14"/>
      <c r="B232" s="13"/>
      <c r="C232" s="14"/>
      <c r="D232" s="53"/>
      <c r="E232" s="18"/>
    </row>
    <row r="233" spans="1:5" ht="30.75" customHeight="1" x14ac:dyDescent="0.25">
      <c r="A233" s="14"/>
      <c r="B233" s="13"/>
      <c r="C233" s="14"/>
      <c r="D233" s="53"/>
      <c r="E233" s="18"/>
    </row>
    <row r="234" spans="1:5" ht="30.75" customHeight="1" x14ac:dyDescent="0.25">
      <c r="A234" s="14"/>
      <c r="B234" s="13"/>
      <c r="C234" s="14"/>
      <c r="D234" s="53"/>
      <c r="E234" s="18"/>
    </row>
    <row r="235" spans="1:5" ht="30.75" customHeight="1" x14ac:dyDescent="0.25">
      <c r="A235" s="14"/>
      <c r="B235" s="13"/>
      <c r="C235" s="14"/>
      <c r="D235" s="53"/>
      <c r="E235" s="18"/>
    </row>
    <row r="236" spans="1:5" ht="30.75" customHeight="1" x14ac:dyDescent="0.25">
      <c r="A236" s="14"/>
      <c r="B236" s="13"/>
      <c r="C236" s="14"/>
      <c r="D236" s="53"/>
      <c r="E236" s="18"/>
    </row>
    <row r="237" spans="1:5" ht="30.75" customHeight="1" x14ac:dyDescent="0.25">
      <c r="A237" s="14"/>
      <c r="B237" s="13"/>
      <c r="C237" s="14"/>
      <c r="D237" s="53"/>
      <c r="E237" s="18"/>
    </row>
    <row r="238" spans="1:5" ht="30.75" customHeight="1" x14ac:dyDescent="0.25">
      <c r="A238" s="14"/>
      <c r="B238" s="13"/>
      <c r="C238" s="14"/>
      <c r="D238" s="53"/>
      <c r="E238" s="18"/>
    </row>
    <row r="239" spans="1:5" ht="30.75" customHeight="1" x14ac:dyDescent="0.25">
      <c r="A239" s="14"/>
      <c r="B239" s="13"/>
      <c r="C239" s="14"/>
      <c r="D239" s="53"/>
      <c r="E239" s="18"/>
    </row>
    <row r="240" spans="1:5" ht="30.75" customHeight="1" x14ac:dyDescent="0.25">
      <c r="A240" s="14"/>
      <c r="B240" s="13"/>
      <c r="C240" s="14"/>
      <c r="D240" s="53"/>
      <c r="E240" s="18"/>
    </row>
    <row r="241" spans="1:5" ht="30.75" customHeight="1" x14ac:dyDescent="0.25">
      <c r="A241" s="14"/>
      <c r="B241" s="13"/>
      <c r="C241" s="14"/>
      <c r="D241" s="53"/>
      <c r="E241" s="18"/>
    </row>
    <row r="242" spans="1:5" ht="30.75" customHeight="1" x14ac:dyDescent="0.25">
      <c r="A242" s="14"/>
      <c r="B242" s="13"/>
      <c r="C242" s="14"/>
      <c r="D242" s="53"/>
      <c r="E242" s="18"/>
    </row>
    <row r="243" spans="1:5" ht="30.75" customHeight="1" x14ac:dyDescent="0.25">
      <c r="A243" s="14"/>
      <c r="B243" s="13"/>
      <c r="C243" s="14"/>
      <c r="D243" s="53"/>
      <c r="E243" s="18"/>
    </row>
    <row r="244" spans="1:5" ht="30.75" customHeight="1" x14ac:dyDescent="0.25">
      <c r="A244" s="14"/>
      <c r="B244" s="13"/>
      <c r="C244" s="14"/>
      <c r="D244" s="53"/>
      <c r="E244" s="18"/>
    </row>
    <row r="245" spans="1:5" ht="30.75" customHeight="1" x14ac:dyDescent="0.25">
      <c r="A245" s="15"/>
      <c r="B245" s="16"/>
      <c r="C245" s="15"/>
      <c r="D245" s="55"/>
      <c r="E245" s="18"/>
    </row>
    <row r="246" spans="1:5" ht="30.75" customHeight="1" x14ac:dyDescent="0.25">
      <c r="A246" s="15"/>
      <c r="B246" s="16"/>
      <c r="C246" s="15"/>
      <c r="D246" s="55"/>
      <c r="E246" s="18"/>
    </row>
    <row r="247" spans="1:5" ht="30.75" customHeight="1" x14ac:dyDescent="0.25">
      <c r="A247" s="16"/>
      <c r="B247" s="16"/>
      <c r="C247" s="15"/>
      <c r="D247" s="55"/>
      <c r="E247" s="18"/>
    </row>
    <row r="248" spans="1:5" ht="30.75" customHeight="1" x14ac:dyDescent="0.25">
      <c r="A248" s="15"/>
      <c r="B248" s="16"/>
      <c r="C248" s="15"/>
      <c r="D248" s="55"/>
      <c r="E248" s="18"/>
    </row>
    <row r="249" spans="1:5" ht="30.75" customHeight="1" x14ac:dyDescent="0.25">
      <c r="A249" s="15"/>
      <c r="B249" s="16"/>
      <c r="C249" s="15"/>
      <c r="D249" s="55"/>
      <c r="E249" s="18"/>
    </row>
    <row r="250" spans="1:5" ht="30.75" customHeight="1" x14ac:dyDescent="0.25">
      <c r="A250" s="15"/>
      <c r="B250" s="16"/>
      <c r="C250" s="15"/>
      <c r="D250" s="55"/>
      <c r="E250" s="18"/>
    </row>
    <row r="251" spans="1:5" ht="30.75" customHeight="1" x14ac:dyDescent="0.25">
      <c r="A251" s="15"/>
      <c r="B251" s="17"/>
      <c r="C251" s="15"/>
      <c r="D251" s="55"/>
      <c r="E251" s="18"/>
    </row>
    <row r="252" spans="1:5" ht="30.75" customHeight="1" x14ac:dyDescent="0.25">
      <c r="A252" s="15"/>
      <c r="B252" s="17"/>
      <c r="C252" s="15"/>
      <c r="D252" s="55"/>
      <c r="E252" s="18"/>
    </row>
    <row r="253" spans="1:5" ht="30.75" customHeight="1" x14ac:dyDescent="0.25">
      <c r="A253" s="15"/>
      <c r="B253" s="17"/>
      <c r="C253" s="15"/>
      <c r="D253" s="55"/>
      <c r="E253" s="18"/>
    </row>
    <row r="254" spans="1:5" ht="30.75" customHeight="1" x14ac:dyDescent="0.25">
      <c r="A254" s="15"/>
      <c r="B254" s="17"/>
      <c r="C254" s="15"/>
      <c r="D254" s="55"/>
      <c r="E254" s="18"/>
    </row>
    <row r="255" spans="1:5" ht="30.75" customHeight="1" x14ac:dyDescent="0.25">
      <c r="A255" s="15"/>
      <c r="B255" s="17"/>
      <c r="C255" s="15"/>
      <c r="D255" s="55"/>
      <c r="E255" s="18"/>
    </row>
    <row r="256" spans="1:5" ht="30.75" customHeight="1" x14ac:dyDescent="0.25">
      <c r="A256" s="15"/>
      <c r="B256" s="17"/>
      <c r="C256" s="15"/>
      <c r="D256" s="55"/>
      <c r="E256" s="18"/>
    </row>
    <row r="257" spans="1:5" ht="30.75" customHeight="1" x14ac:dyDescent="0.25">
      <c r="A257" s="15"/>
      <c r="B257" s="17"/>
      <c r="C257" s="15"/>
      <c r="D257" s="55"/>
      <c r="E257" s="18"/>
    </row>
    <row r="258" spans="1:5" ht="30.75" customHeight="1" x14ac:dyDescent="0.25">
      <c r="A258" s="15"/>
      <c r="B258" s="17"/>
      <c r="C258" s="15"/>
      <c r="D258" s="55"/>
      <c r="E258" s="18"/>
    </row>
    <row r="259" spans="1:5" ht="30.75" customHeight="1" x14ac:dyDescent="0.25">
      <c r="A259" s="15"/>
      <c r="B259" s="17"/>
      <c r="C259" s="15"/>
      <c r="D259" s="55"/>
      <c r="E259" s="18"/>
    </row>
    <row r="260" spans="1:5" ht="30.75" customHeight="1" x14ac:dyDescent="0.25">
      <c r="A260" s="15"/>
      <c r="B260" s="17"/>
      <c r="C260" s="15"/>
      <c r="D260" s="55"/>
      <c r="E260" s="18"/>
    </row>
    <row r="261" spans="1:5" ht="30.75" customHeight="1" x14ac:dyDescent="0.25">
      <c r="A261" s="15"/>
      <c r="B261" s="17"/>
      <c r="C261" s="15"/>
      <c r="D261" s="55"/>
      <c r="E261" s="18"/>
    </row>
    <row r="262" spans="1:5" ht="30.75" customHeight="1" x14ac:dyDescent="0.25">
      <c r="A262" s="17"/>
      <c r="B262" s="17"/>
      <c r="C262" s="15"/>
      <c r="D262" s="55"/>
      <c r="E262" s="18"/>
    </row>
    <row r="263" spans="1:5" ht="30.75" customHeight="1" x14ac:dyDescent="0.25">
      <c r="A263" s="15"/>
      <c r="B263" s="17"/>
      <c r="C263" s="15"/>
      <c r="D263" s="55"/>
      <c r="E263" s="18"/>
    </row>
    <row r="264" spans="1:5" x14ac:dyDescent="0.25">
      <c r="E264" s="18"/>
    </row>
    <row r="265" spans="1:5" x14ac:dyDescent="0.25">
      <c r="E265" s="18"/>
    </row>
    <row r="266" spans="1:5" x14ac:dyDescent="0.25">
      <c r="E266" s="18"/>
    </row>
    <row r="267" spans="1:5" x14ac:dyDescent="0.25">
      <c r="E267" s="18"/>
    </row>
    <row r="268" spans="1:5" x14ac:dyDescent="0.25">
      <c r="E268" s="18"/>
    </row>
    <row r="269" spans="1:5" x14ac:dyDescent="0.25">
      <c r="E269" s="18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4" workbookViewId="0">
      <selection activeCell="I21" sqref="I21"/>
    </sheetView>
  </sheetViews>
  <sheetFormatPr defaultRowHeight="15" x14ac:dyDescent="0.25"/>
  <sheetData>
    <row r="1" spans="1:6" x14ac:dyDescent="0.25">
      <c r="A1" t="s">
        <v>12</v>
      </c>
      <c r="B1" t="s">
        <v>58</v>
      </c>
      <c r="C1" s="48" t="s">
        <v>25</v>
      </c>
      <c r="D1" s="26" t="s">
        <v>42</v>
      </c>
      <c r="E1" s="26" t="s">
        <v>58</v>
      </c>
      <c r="F1" s="66" t="s">
        <v>25</v>
      </c>
    </row>
    <row r="2" spans="1:6" x14ac:dyDescent="0.25">
      <c r="A2" s="26" t="s">
        <v>13</v>
      </c>
      <c r="B2" s="135">
        <f>C2/$B$33</f>
        <v>6.0465116279069767E-2</v>
      </c>
      <c r="C2" s="26">
        <v>26</v>
      </c>
      <c r="D2" s="26" t="s">
        <v>41</v>
      </c>
      <c r="E2" s="136">
        <f>F2/$F$17</f>
        <v>9.7674418604651161E-2</v>
      </c>
      <c r="F2">
        <v>42</v>
      </c>
    </row>
    <row r="3" spans="1:6" x14ac:dyDescent="0.25">
      <c r="A3" s="26" t="s">
        <v>39</v>
      </c>
      <c r="B3" s="135">
        <f t="shared" ref="B3:B32" si="0">C3/$B$33</f>
        <v>1.8604651162790697E-2</v>
      </c>
      <c r="C3" s="26">
        <v>8</v>
      </c>
      <c r="D3" s="26" t="s">
        <v>43</v>
      </c>
      <c r="E3" s="136">
        <f t="shared" ref="E3:E16" si="1">F3/$F$17</f>
        <v>1.3953488372093023E-2</v>
      </c>
      <c r="F3">
        <v>6</v>
      </c>
    </row>
    <row r="4" spans="1:6" x14ac:dyDescent="0.25">
      <c r="A4" s="26" t="s">
        <v>59</v>
      </c>
      <c r="B4" s="135">
        <f t="shared" si="0"/>
        <v>1.8604651162790697E-2</v>
      </c>
      <c r="C4" s="26">
        <v>8</v>
      </c>
      <c r="D4" s="26" t="s">
        <v>44</v>
      </c>
      <c r="E4" s="136">
        <f t="shared" si="1"/>
        <v>0.16744186046511628</v>
      </c>
      <c r="F4">
        <v>72</v>
      </c>
    </row>
    <row r="5" spans="1:6" x14ac:dyDescent="0.25">
      <c r="A5" s="26" t="s">
        <v>60</v>
      </c>
      <c r="B5" s="135">
        <f t="shared" si="0"/>
        <v>1.3953488372093023E-2</v>
      </c>
      <c r="C5" s="26">
        <v>6</v>
      </c>
      <c r="D5" s="26" t="s">
        <v>45</v>
      </c>
      <c r="E5" s="136">
        <f t="shared" si="1"/>
        <v>0.10232558139534884</v>
      </c>
      <c r="F5">
        <v>44</v>
      </c>
    </row>
    <row r="6" spans="1:6" x14ac:dyDescent="0.25">
      <c r="A6" s="26" t="s">
        <v>8</v>
      </c>
      <c r="B6" s="135">
        <f t="shared" si="0"/>
        <v>6.5116279069767441E-2</v>
      </c>
      <c r="C6" s="26">
        <v>28</v>
      </c>
      <c r="D6" s="26" t="s">
        <v>46</v>
      </c>
      <c r="E6" s="136">
        <f t="shared" si="1"/>
        <v>0.12558139534883722</v>
      </c>
      <c r="F6">
        <v>54</v>
      </c>
    </row>
    <row r="7" spans="1:6" x14ac:dyDescent="0.25">
      <c r="A7" s="26" t="s">
        <v>14</v>
      </c>
      <c r="B7" s="135">
        <f t="shared" si="0"/>
        <v>1.3953488372093023E-2</v>
      </c>
      <c r="C7" s="26">
        <v>6</v>
      </c>
      <c r="D7" s="26" t="s">
        <v>47</v>
      </c>
      <c r="E7" s="136">
        <f t="shared" si="1"/>
        <v>0.14883720930232558</v>
      </c>
      <c r="F7">
        <v>64</v>
      </c>
    </row>
    <row r="8" spans="1:6" x14ac:dyDescent="0.25">
      <c r="A8" s="26" t="s">
        <v>23</v>
      </c>
      <c r="B8" s="135">
        <f t="shared" si="0"/>
        <v>3.255813953488372E-2</v>
      </c>
      <c r="C8" s="26">
        <v>14</v>
      </c>
      <c r="D8" s="26" t="s">
        <v>48</v>
      </c>
      <c r="E8" s="136">
        <f t="shared" si="1"/>
        <v>3.7209302325581395E-2</v>
      </c>
      <c r="F8">
        <v>16</v>
      </c>
    </row>
    <row r="9" spans="1:6" x14ac:dyDescent="0.25">
      <c r="A9" s="26" t="s">
        <v>7</v>
      </c>
      <c r="B9" s="135">
        <f t="shared" si="0"/>
        <v>5.5813953488372092E-2</v>
      </c>
      <c r="C9" s="26">
        <v>24</v>
      </c>
      <c r="D9" s="26" t="s">
        <v>49</v>
      </c>
      <c r="E9" s="136">
        <f t="shared" si="1"/>
        <v>3.7209302325581395E-2</v>
      </c>
      <c r="F9">
        <v>16</v>
      </c>
    </row>
    <row r="10" spans="1:6" x14ac:dyDescent="0.25">
      <c r="A10" s="26" t="s">
        <v>15</v>
      </c>
      <c r="B10" s="135">
        <f t="shared" si="0"/>
        <v>4.1860465116279069E-2</v>
      </c>
      <c r="C10" s="26">
        <v>18</v>
      </c>
      <c r="D10" s="26" t="s">
        <v>50</v>
      </c>
      <c r="E10" s="136">
        <f t="shared" si="1"/>
        <v>1.8604651162790697E-2</v>
      </c>
      <c r="F10">
        <v>8</v>
      </c>
    </row>
    <row r="11" spans="1:6" x14ac:dyDescent="0.25">
      <c r="A11" s="26" t="s">
        <v>10</v>
      </c>
      <c r="B11" s="135">
        <f t="shared" si="0"/>
        <v>6.0465116279069767E-2</v>
      </c>
      <c r="C11" s="26">
        <v>26</v>
      </c>
      <c r="D11" s="26" t="s">
        <v>51</v>
      </c>
      <c r="E11" s="136">
        <f t="shared" si="1"/>
        <v>3.255813953488372E-2</v>
      </c>
      <c r="F11">
        <v>14</v>
      </c>
    </row>
    <row r="12" spans="1:6" x14ac:dyDescent="0.25">
      <c r="A12" s="26" t="s">
        <v>16</v>
      </c>
      <c r="B12" s="135">
        <f t="shared" si="0"/>
        <v>9.3023255813953487E-2</v>
      </c>
      <c r="C12" s="26">
        <v>40</v>
      </c>
      <c r="D12" s="26" t="s">
        <v>52</v>
      </c>
      <c r="E12" s="136">
        <f t="shared" si="1"/>
        <v>4.6511627906976744E-3</v>
      </c>
      <c r="F12">
        <v>2</v>
      </c>
    </row>
    <row r="13" spans="1:6" x14ac:dyDescent="0.25">
      <c r="A13" s="26" t="s">
        <v>9</v>
      </c>
      <c r="B13" s="135">
        <f t="shared" si="0"/>
        <v>3.255813953488372E-2</v>
      </c>
      <c r="C13" s="26">
        <v>14</v>
      </c>
      <c r="D13" s="26" t="s">
        <v>53</v>
      </c>
      <c r="E13" s="136">
        <f t="shared" si="1"/>
        <v>3.7209302325581395E-2</v>
      </c>
      <c r="F13">
        <v>16</v>
      </c>
    </row>
    <row r="14" spans="1:6" x14ac:dyDescent="0.25">
      <c r="A14" s="26" t="s">
        <v>5</v>
      </c>
      <c r="B14" s="135">
        <f t="shared" si="0"/>
        <v>9.3023255813953487E-3</v>
      </c>
      <c r="C14" s="26">
        <v>4</v>
      </c>
      <c r="D14" s="26" t="s">
        <v>54</v>
      </c>
      <c r="E14" s="136">
        <f t="shared" si="1"/>
        <v>4.6511627906976744E-2</v>
      </c>
      <c r="F14">
        <v>20</v>
      </c>
    </row>
    <row r="15" spans="1:6" x14ac:dyDescent="0.25">
      <c r="A15" s="26" t="s">
        <v>17</v>
      </c>
      <c r="B15" s="135">
        <f t="shared" si="0"/>
        <v>5.5813953488372092E-2</v>
      </c>
      <c r="C15" s="26">
        <v>24</v>
      </c>
      <c r="D15" s="26" t="s">
        <v>55</v>
      </c>
      <c r="E15" s="136">
        <f t="shared" si="1"/>
        <v>9.7674418604651161E-2</v>
      </c>
      <c r="F15">
        <v>42</v>
      </c>
    </row>
    <row r="16" spans="1:6" x14ac:dyDescent="0.25">
      <c r="A16" s="26" t="s">
        <v>24</v>
      </c>
      <c r="B16" s="135">
        <f t="shared" si="0"/>
        <v>8.3720930232558138E-2</v>
      </c>
      <c r="C16" s="26">
        <v>36</v>
      </c>
      <c r="D16" s="26" t="s">
        <v>56</v>
      </c>
      <c r="E16" s="136">
        <f t="shared" si="1"/>
        <v>3.255813953488372E-2</v>
      </c>
      <c r="F16">
        <v>14</v>
      </c>
    </row>
    <row r="17" spans="1:6" x14ac:dyDescent="0.25">
      <c r="A17" s="26" t="s">
        <v>18</v>
      </c>
      <c r="B17" s="135">
        <f t="shared" si="0"/>
        <v>2.7906976744186046E-2</v>
      </c>
      <c r="C17" s="26">
        <v>12</v>
      </c>
      <c r="F17">
        <v>430</v>
      </c>
    </row>
    <row r="18" spans="1:6" x14ac:dyDescent="0.25">
      <c r="A18" s="26" t="s">
        <v>19</v>
      </c>
      <c r="B18" s="135">
        <f t="shared" si="0"/>
        <v>9.3023255813953487E-3</v>
      </c>
      <c r="C18" s="26">
        <v>4</v>
      </c>
    </row>
    <row r="19" spans="1:6" x14ac:dyDescent="0.25">
      <c r="A19" s="26" t="s">
        <v>34</v>
      </c>
      <c r="B19" s="135">
        <f t="shared" si="0"/>
        <v>1.8604651162790697E-2</v>
      </c>
      <c r="C19" s="26">
        <v>8</v>
      </c>
    </row>
    <row r="20" spans="1:6" x14ac:dyDescent="0.25">
      <c r="A20" s="26" t="s">
        <v>35</v>
      </c>
      <c r="B20" s="135">
        <f t="shared" si="0"/>
        <v>4.6511627906976744E-3</v>
      </c>
      <c r="C20" s="26">
        <v>2</v>
      </c>
    </row>
    <row r="21" spans="1:6" x14ac:dyDescent="0.25">
      <c r="A21" s="26" t="s">
        <v>40</v>
      </c>
      <c r="B21" s="135">
        <f t="shared" si="0"/>
        <v>1.3953488372093023E-2</v>
      </c>
      <c r="C21" s="26">
        <v>6</v>
      </c>
    </row>
    <row r="22" spans="1:6" x14ac:dyDescent="0.25">
      <c r="A22" s="26" t="s">
        <v>38</v>
      </c>
      <c r="B22" s="135">
        <f t="shared" si="0"/>
        <v>1.8604651162790697E-2</v>
      </c>
      <c r="C22" s="26">
        <v>8</v>
      </c>
    </row>
    <row r="23" spans="1:6" x14ac:dyDescent="0.25">
      <c r="A23" s="26" t="s">
        <v>29</v>
      </c>
      <c r="B23" s="135">
        <f t="shared" si="0"/>
        <v>2.3255813953488372E-2</v>
      </c>
      <c r="C23" s="26">
        <v>10</v>
      </c>
    </row>
    <row r="24" spans="1:6" x14ac:dyDescent="0.25">
      <c r="A24" s="26" t="s">
        <v>32</v>
      </c>
      <c r="B24" s="135">
        <f t="shared" si="0"/>
        <v>9.3023255813953487E-3</v>
      </c>
      <c r="C24" s="26">
        <v>4</v>
      </c>
    </row>
    <row r="25" spans="1:6" x14ac:dyDescent="0.25">
      <c r="A25" s="26" t="s">
        <v>20</v>
      </c>
      <c r="B25" s="135">
        <f t="shared" si="0"/>
        <v>4.6511627906976744E-3</v>
      </c>
      <c r="C25" s="26">
        <v>2</v>
      </c>
    </row>
    <row r="26" spans="1:6" x14ac:dyDescent="0.25">
      <c r="A26" s="26" t="s">
        <v>28</v>
      </c>
      <c r="B26" s="135">
        <f t="shared" si="0"/>
        <v>3.7209302325581395E-2</v>
      </c>
      <c r="C26" s="26">
        <v>16</v>
      </c>
    </row>
    <row r="27" spans="1:6" x14ac:dyDescent="0.25">
      <c r="A27" s="26" t="s">
        <v>31</v>
      </c>
      <c r="B27" s="135">
        <f t="shared" si="0"/>
        <v>2.7906976744186046E-2</v>
      </c>
      <c r="C27" s="26">
        <v>12</v>
      </c>
    </row>
    <row r="28" spans="1:6" x14ac:dyDescent="0.25">
      <c r="A28" s="26" t="s">
        <v>37</v>
      </c>
      <c r="B28" s="135">
        <f t="shared" si="0"/>
        <v>1.8604651162790697E-2</v>
      </c>
      <c r="C28" s="26">
        <v>8</v>
      </c>
    </row>
    <row r="29" spans="1:6" x14ac:dyDescent="0.25">
      <c r="A29" s="26" t="s">
        <v>30</v>
      </c>
      <c r="B29" s="135">
        <f t="shared" si="0"/>
        <v>1.8604651162790697E-2</v>
      </c>
      <c r="C29" s="26">
        <v>8</v>
      </c>
    </row>
    <row r="30" spans="1:6" x14ac:dyDescent="0.25">
      <c r="A30" s="26" t="s">
        <v>36</v>
      </c>
      <c r="B30" s="135">
        <f t="shared" si="0"/>
        <v>7.9069767441860464E-2</v>
      </c>
      <c r="C30" s="26">
        <v>34</v>
      </c>
    </row>
    <row r="31" spans="1:6" x14ac:dyDescent="0.25">
      <c r="A31" s="26" t="s">
        <v>21</v>
      </c>
      <c r="B31" s="135">
        <f t="shared" si="0"/>
        <v>1.8604651162790697E-2</v>
      </c>
      <c r="C31" s="26">
        <v>8</v>
      </c>
    </row>
    <row r="32" spans="1:6" x14ac:dyDescent="0.25">
      <c r="A32" s="26" t="s">
        <v>22</v>
      </c>
      <c r="B32" s="135">
        <f t="shared" si="0"/>
        <v>1.3953488372093023E-2</v>
      </c>
      <c r="C32" s="26">
        <v>6</v>
      </c>
    </row>
    <row r="33" spans="2:3" x14ac:dyDescent="0.25">
      <c r="B33" s="26">
        <v>430</v>
      </c>
      <c r="C33" s="26">
        <v>430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workbookViewId="0">
      <selection activeCell="L2" sqref="L2:L17"/>
    </sheetView>
  </sheetViews>
  <sheetFormatPr defaultRowHeight="15" x14ac:dyDescent="0.25"/>
  <cols>
    <col min="1" max="1" width="22.28515625" style="77" customWidth="1"/>
    <col min="2" max="2" width="32.42578125" style="77" customWidth="1"/>
    <col min="3" max="3" width="15.140625" style="77" customWidth="1"/>
    <col min="4" max="4" width="22.42578125" style="77" customWidth="1"/>
    <col min="5" max="5" width="16.5703125" style="94" customWidth="1"/>
    <col min="7" max="9" width="9.140625" style="26"/>
    <col min="11" max="12" width="9.140625" style="26"/>
  </cols>
  <sheetData>
    <row r="1" spans="1:15" ht="30.95" customHeight="1" x14ac:dyDescent="0.25">
      <c r="A1" s="51" t="s">
        <v>61</v>
      </c>
      <c r="B1" s="51" t="s">
        <v>62</v>
      </c>
      <c r="C1" s="51" t="s">
        <v>64</v>
      </c>
      <c r="D1" s="51" t="s">
        <v>12</v>
      </c>
      <c r="E1" s="5" t="s">
        <v>4</v>
      </c>
      <c r="H1" s="26" t="s">
        <v>12</v>
      </c>
      <c r="I1" s="26" t="s">
        <v>25</v>
      </c>
      <c r="K1" s="26" t="s">
        <v>42</v>
      </c>
      <c r="L1" s="26" t="s">
        <v>25</v>
      </c>
    </row>
    <row r="2" spans="1:15" ht="30" customHeight="1" x14ac:dyDescent="0.25">
      <c r="A2" s="79">
        <v>6</v>
      </c>
      <c r="B2" s="36" t="s">
        <v>27</v>
      </c>
      <c r="C2" s="79">
        <v>2</v>
      </c>
      <c r="D2" s="36" t="s">
        <v>13</v>
      </c>
      <c r="E2" s="95">
        <v>42522</v>
      </c>
      <c r="H2" s="26" t="s">
        <v>13</v>
      </c>
      <c r="I2" s="26">
        <v>26</v>
      </c>
      <c r="K2" s="26" t="s">
        <v>41</v>
      </c>
      <c r="L2" s="26">
        <f>SUM(I2:I4)</f>
        <v>42</v>
      </c>
    </row>
    <row r="3" spans="1:15" ht="30" customHeight="1" x14ac:dyDescent="0.25">
      <c r="A3" s="79">
        <v>27</v>
      </c>
      <c r="B3" s="96" t="s">
        <v>11</v>
      </c>
      <c r="C3" s="79">
        <v>2</v>
      </c>
      <c r="D3" s="36" t="s">
        <v>13</v>
      </c>
      <c r="E3" s="95">
        <v>42522</v>
      </c>
      <c r="H3" s="26" t="s">
        <v>39</v>
      </c>
      <c r="I3" s="26">
        <v>8</v>
      </c>
      <c r="K3" s="26" t="s">
        <v>43</v>
      </c>
      <c r="L3" s="26">
        <f>SUM(I5)</f>
        <v>6</v>
      </c>
    </row>
    <row r="4" spans="1:15" ht="30" customHeight="1" x14ac:dyDescent="0.25">
      <c r="A4" s="79">
        <v>21</v>
      </c>
      <c r="B4" s="36" t="s">
        <v>27</v>
      </c>
      <c r="C4" s="79">
        <v>2</v>
      </c>
      <c r="D4" s="36" t="s">
        <v>13</v>
      </c>
      <c r="E4" s="95">
        <v>42583</v>
      </c>
      <c r="H4" s="26" t="s">
        <v>59</v>
      </c>
      <c r="I4" s="26">
        <v>8</v>
      </c>
      <c r="K4" s="26" t="s">
        <v>44</v>
      </c>
      <c r="L4" s="26">
        <f>SUM(I6:I9)</f>
        <v>72</v>
      </c>
    </row>
    <row r="5" spans="1:15" ht="30" customHeight="1" x14ac:dyDescent="0.25">
      <c r="A5" s="79">
        <v>20</v>
      </c>
      <c r="B5" s="36" t="s">
        <v>27</v>
      </c>
      <c r="C5" s="79">
        <v>2</v>
      </c>
      <c r="D5" s="36" t="s">
        <v>13</v>
      </c>
      <c r="E5" s="35">
        <v>42736</v>
      </c>
      <c r="H5" s="26" t="s">
        <v>60</v>
      </c>
      <c r="I5" s="26">
        <v>6</v>
      </c>
      <c r="K5" s="26" t="s">
        <v>45</v>
      </c>
      <c r="L5" s="26">
        <f>SUM(I10:I11)</f>
        <v>44</v>
      </c>
    </row>
    <row r="6" spans="1:15" ht="30" customHeight="1" x14ac:dyDescent="0.25">
      <c r="A6" s="79">
        <v>29</v>
      </c>
      <c r="B6" s="36" t="s">
        <v>11</v>
      </c>
      <c r="C6" s="79">
        <v>2</v>
      </c>
      <c r="D6" s="36" t="s">
        <v>13</v>
      </c>
      <c r="E6" s="35">
        <v>42736</v>
      </c>
      <c r="H6" s="26" t="s">
        <v>8</v>
      </c>
      <c r="I6" s="26">
        <v>28</v>
      </c>
      <c r="K6" s="26" t="s">
        <v>46</v>
      </c>
      <c r="L6" s="26">
        <f>SUM(I12:I13)</f>
        <v>54</v>
      </c>
    </row>
    <row r="7" spans="1:15" ht="30" customHeight="1" x14ac:dyDescent="0.25">
      <c r="A7" s="97">
        <v>1</v>
      </c>
      <c r="B7" s="97" t="s">
        <v>27</v>
      </c>
      <c r="C7" s="97">
        <v>2</v>
      </c>
      <c r="D7" s="81" t="s">
        <v>13</v>
      </c>
      <c r="E7" s="35">
        <v>42903</v>
      </c>
      <c r="H7" s="26" t="s">
        <v>14</v>
      </c>
      <c r="I7" s="26">
        <v>6</v>
      </c>
      <c r="K7" s="26" t="s">
        <v>47</v>
      </c>
      <c r="L7" s="26">
        <f>SUM(I14:I16)</f>
        <v>64</v>
      </c>
    </row>
    <row r="8" spans="1:15" ht="30" customHeight="1" x14ac:dyDescent="0.25">
      <c r="A8" s="97">
        <v>11</v>
      </c>
      <c r="B8" s="97" t="s">
        <v>27</v>
      </c>
      <c r="C8" s="97">
        <v>2</v>
      </c>
      <c r="D8" s="81" t="s">
        <v>13</v>
      </c>
      <c r="E8" s="35">
        <v>42903</v>
      </c>
      <c r="H8" s="26" t="s">
        <v>23</v>
      </c>
      <c r="I8" s="26">
        <v>14</v>
      </c>
      <c r="K8" s="26" t="s">
        <v>48</v>
      </c>
      <c r="L8" s="26">
        <f>SUM(I17:I18)</f>
        <v>16</v>
      </c>
    </row>
    <row r="9" spans="1:15" ht="30" customHeight="1" x14ac:dyDescent="0.25">
      <c r="A9" s="97">
        <v>25</v>
      </c>
      <c r="B9" s="97" t="s">
        <v>57</v>
      </c>
      <c r="C9" s="97">
        <v>2</v>
      </c>
      <c r="D9" s="81" t="s">
        <v>13</v>
      </c>
      <c r="E9" s="35">
        <v>42903</v>
      </c>
      <c r="H9" s="26" t="s">
        <v>7</v>
      </c>
      <c r="I9" s="26">
        <v>24</v>
      </c>
      <c r="K9" s="26" t="s">
        <v>49</v>
      </c>
      <c r="L9" s="26">
        <f>SUM(I19:I21)</f>
        <v>16</v>
      </c>
    </row>
    <row r="10" spans="1:15" ht="30" customHeight="1" x14ac:dyDescent="0.25">
      <c r="A10" s="79">
        <v>33</v>
      </c>
      <c r="B10" s="36" t="s">
        <v>11</v>
      </c>
      <c r="C10" s="79">
        <v>4</v>
      </c>
      <c r="D10" s="36" t="s">
        <v>13</v>
      </c>
      <c r="E10" s="95">
        <v>42583</v>
      </c>
      <c r="H10" s="26" t="s">
        <v>15</v>
      </c>
      <c r="I10" s="26">
        <v>18</v>
      </c>
      <c r="K10" s="26" t="s">
        <v>50</v>
      </c>
      <c r="L10" s="26">
        <f>SUM(I22)</f>
        <v>8</v>
      </c>
    </row>
    <row r="11" spans="1:15" ht="30" customHeight="1" x14ac:dyDescent="0.25">
      <c r="A11" s="78">
        <v>8</v>
      </c>
      <c r="B11" s="78" t="s">
        <v>27</v>
      </c>
      <c r="C11" s="78">
        <v>2</v>
      </c>
      <c r="D11" s="78" t="s">
        <v>13</v>
      </c>
      <c r="E11" s="35">
        <v>42963</v>
      </c>
      <c r="H11" s="26" t="s">
        <v>10</v>
      </c>
      <c r="I11" s="26">
        <v>26</v>
      </c>
      <c r="K11" s="26" t="s">
        <v>51</v>
      </c>
      <c r="L11" s="26">
        <f>SUM(I23:I24)</f>
        <v>14</v>
      </c>
      <c r="N11" s="26"/>
    </row>
    <row r="12" spans="1:15" ht="30" customHeight="1" x14ac:dyDescent="0.25">
      <c r="A12" s="78">
        <v>20</v>
      </c>
      <c r="B12" s="78" t="s">
        <v>27</v>
      </c>
      <c r="C12" s="78">
        <v>2</v>
      </c>
      <c r="D12" s="78" t="s">
        <v>13</v>
      </c>
      <c r="E12" s="35">
        <v>42963</v>
      </c>
      <c r="H12" s="26" t="s">
        <v>16</v>
      </c>
      <c r="I12" s="26">
        <v>40</v>
      </c>
      <c r="K12" s="26" t="s">
        <v>52</v>
      </c>
      <c r="L12" s="26">
        <f>SUM(I25)</f>
        <v>2</v>
      </c>
      <c r="N12" s="26"/>
      <c r="O12" s="26"/>
    </row>
    <row r="13" spans="1:15" ht="30" customHeight="1" x14ac:dyDescent="0.25">
      <c r="A13" s="78">
        <v>32</v>
      </c>
      <c r="B13" s="78" t="s">
        <v>57</v>
      </c>
      <c r="C13" s="78">
        <v>2</v>
      </c>
      <c r="D13" s="78" t="s">
        <v>13</v>
      </c>
      <c r="E13" s="35">
        <v>42963</v>
      </c>
      <c r="H13" s="26" t="s">
        <v>9</v>
      </c>
      <c r="I13" s="26">
        <v>14</v>
      </c>
      <c r="K13" s="26" t="s">
        <v>53</v>
      </c>
      <c r="L13" s="26">
        <f>SUM(I26)</f>
        <v>16</v>
      </c>
      <c r="N13" s="26"/>
      <c r="O13" s="26"/>
    </row>
    <row r="14" spans="1:15" ht="30" customHeight="1" x14ac:dyDescent="0.25">
      <c r="A14" s="79">
        <v>20</v>
      </c>
      <c r="B14" s="36" t="s">
        <v>27</v>
      </c>
      <c r="C14" s="79">
        <v>2</v>
      </c>
      <c r="D14" s="36" t="s">
        <v>39</v>
      </c>
      <c r="E14" s="95">
        <v>42583</v>
      </c>
      <c r="H14" s="26" t="s">
        <v>5</v>
      </c>
      <c r="I14" s="26">
        <v>4</v>
      </c>
      <c r="K14" s="26" t="s">
        <v>54</v>
      </c>
      <c r="L14" s="26">
        <f>SUM(I27:I28)</f>
        <v>20</v>
      </c>
      <c r="N14" s="26"/>
      <c r="O14" s="26"/>
    </row>
    <row r="15" spans="1:15" ht="30" customHeight="1" x14ac:dyDescent="0.25">
      <c r="A15" s="79">
        <v>33</v>
      </c>
      <c r="B15" s="36" t="s">
        <v>11</v>
      </c>
      <c r="C15" s="79">
        <v>4</v>
      </c>
      <c r="D15" s="36" t="s">
        <v>39</v>
      </c>
      <c r="E15" s="35">
        <v>42736</v>
      </c>
      <c r="H15" s="26" t="s">
        <v>17</v>
      </c>
      <c r="I15" s="26">
        <v>24</v>
      </c>
      <c r="K15" s="26" t="s">
        <v>55</v>
      </c>
      <c r="L15" s="26">
        <f>SUM(I29:I30)</f>
        <v>42</v>
      </c>
      <c r="N15" s="26"/>
      <c r="O15" s="26"/>
    </row>
    <row r="16" spans="1:15" ht="30" customHeight="1" x14ac:dyDescent="0.25">
      <c r="A16" s="78">
        <v>27</v>
      </c>
      <c r="B16" s="78" t="s">
        <v>57</v>
      </c>
      <c r="C16" s="78">
        <v>2</v>
      </c>
      <c r="D16" s="78" t="s">
        <v>39</v>
      </c>
      <c r="E16" s="35">
        <v>42963</v>
      </c>
      <c r="H16" s="26" t="s">
        <v>24</v>
      </c>
      <c r="I16" s="26">
        <v>36</v>
      </c>
      <c r="K16" s="26" t="s">
        <v>56</v>
      </c>
      <c r="L16" s="26">
        <f>SUM(I31:I32)</f>
        <v>14</v>
      </c>
      <c r="N16" s="26"/>
      <c r="O16" s="26"/>
    </row>
    <row r="17" spans="1:15" ht="30" customHeight="1" x14ac:dyDescent="0.25">
      <c r="A17" s="79">
        <v>14</v>
      </c>
      <c r="B17" s="36" t="s">
        <v>27</v>
      </c>
      <c r="C17" s="79">
        <v>2</v>
      </c>
      <c r="D17" s="36" t="s">
        <v>33</v>
      </c>
      <c r="E17" s="95">
        <v>42522</v>
      </c>
      <c r="H17" s="26" t="s">
        <v>18</v>
      </c>
      <c r="I17" s="26">
        <v>12</v>
      </c>
      <c r="L17" s="26">
        <f>SUM(L2:L16)</f>
        <v>430</v>
      </c>
      <c r="N17" s="26"/>
      <c r="O17" s="26"/>
    </row>
    <row r="18" spans="1:15" ht="30" customHeight="1" x14ac:dyDescent="0.25">
      <c r="A18" s="79">
        <v>11</v>
      </c>
      <c r="B18" s="36" t="s">
        <v>27</v>
      </c>
      <c r="C18" s="79">
        <v>2</v>
      </c>
      <c r="D18" s="36" t="s">
        <v>33</v>
      </c>
      <c r="E18" s="95">
        <v>42583</v>
      </c>
      <c r="H18" s="26" t="s">
        <v>19</v>
      </c>
      <c r="I18" s="26">
        <v>4</v>
      </c>
    </row>
    <row r="19" spans="1:15" ht="30" customHeight="1" x14ac:dyDescent="0.25">
      <c r="A19" s="79">
        <v>32</v>
      </c>
      <c r="B19" s="36" t="s">
        <v>11</v>
      </c>
      <c r="C19" s="79">
        <v>2</v>
      </c>
      <c r="D19" s="36" t="s">
        <v>33</v>
      </c>
      <c r="E19" s="35">
        <v>42736</v>
      </c>
      <c r="H19" s="26" t="s">
        <v>34</v>
      </c>
      <c r="I19" s="26">
        <v>8</v>
      </c>
    </row>
    <row r="20" spans="1:15" ht="30" customHeight="1" x14ac:dyDescent="0.25">
      <c r="A20" s="78">
        <v>13</v>
      </c>
      <c r="B20" s="78" t="s">
        <v>27</v>
      </c>
      <c r="C20" s="78">
        <v>2</v>
      </c>
      <c r="D20" s="78" t="s">
        <v>33</v>
      </c>
      <c r="E20" s="35">
        <v>42963</v>
      </c>
      <c r="H20" s="26" t="s">
        <v>35</v>
      </c>
      <c r="I20" s="26">
        <v>2</v>
      </c>
    </row>
    <row r="21" spans="1:15" ht="30.95" customHeight="1" x14ac:dyDescent="0.25">
      <c r="A21" s="98">
        <v>2</v>
      </c>
      <c r="B21" s="38" t="s">
        <v>27</v>
      </c>
      <c r="C21" s="98">
        <v>2</v>
      </c>
      <c r="D21" s="38" t="s">
        <v>6</v>
      </c>
      <c r="E21" s="99">
        <v>42522</v>
      </c>
      <c r="H21" s="26" t="s">
        <v>40</v>
      </c>
      <c r="I21" s="26">
        <v>6</v>
      </c>
    </row>
    <row r="22" spans="1:15" ht="30.75" customHeight="1" x14ac:dyDescent="0.25">
      <c r="A22" s="98">
        <v>2</v>
      </c>
      <c r="B22" s="38" t="s">
        <v>27</v>
      </c>
      <c r="C22" s="98">
        <v>2</v>
      </c>
      <c r="D22" s="38" t="s">
        <v>6</v>
      </c>
      <c r="E22" s="39">
        <v>42736</v>
      </c>
      <c r="H22" s="26" t="s">
        <v>38</v>
      </c>
      <c r="I22" s="26">
        <v>8</v>
      </c>
    </row>
    <row r="23" spans="1:15" ht="30.75" customHeight="1" x14ac:dyDescent="0.25">
      <c r="A23" s="100">
        <v>22</v>
      </c>
      <c r="B23" s="100" t="s">
        <v>27</v>
      </c>
      <c r="C23" s="100">
        <v>2</v>
      </c>
      <c r="D23" s="82" t="s">
        <v>6</v>
      </c>
      <c r="E23" s="39">
        <v>42903</v>
      </c>
      <c r="H23" s="26" t="s">
        <v>29</v>
      </c>
      <c r="I23" s="26">
        <v>10</v>
      </c>
    </row>
    <row r="24" spans="1:15" ht="30.75" customHeight="1" x14ac:dyDescent="0.25">
      <c r="A24" s="80">
        <v>5</v>
      </c>
      <c r="B24" s="40" t="s">
        <v>27</v>
      </c>
      <c r="C24" s="80">
        <v>2</v>
      </c>
      <c r="D24" s="40" t="s">
        <v>8</v>
      </c>
      <c r="E24" s="101">
        <v>42522</v>
      </c>
      <c r="H24" s="26" t="s">
        <v>32</v>
      </c>
      <c r="I24" s="26">
        <v>4</v>
      </c>
    </row>
    <row r="25" spans="1:15" ht="30.75" customHeight="1" x14ac:dyDescent="0.25">
      <c r="A25" s="80">
        <v>25</v>
      </c>
      <c r="B25" s="102" t="s">
        <v>11</v>
      </c>
      <c r="C25" s="80">
        <v>2</v>
      </c>
      <c r="D25" s="40" t="s">
        <v>8</v>
      </c>
      <c r="E25" s="101">
        <v>42522</v>
      </c>
      <c r="H25" s="26" t="s">
        <v>20</v>
      </c>
      <c r="I25" s="26">
        <v>2</v>
      </c>
    </row>
    <row r="26" spans="1:15" ht="30.75" customHeight="1" x14ac:dyDescent="0.25">
      <c r="A26" s="80">
        <v>17</v>
      </c>
      <c r="B26" s="72" t="s">
        <v>27</v>
      </c>
      <c r="C26" s="80">
        <v>2</v>
      </c>
      <c r="D26" s="40" t="s">
        <v>8</v>
      </c>
      <c r="E26" s="101">
        <v>42583</v>
      </c>
      <c r="H26" s="26" t="s">
        <v>28</v>
      </c>
      <c r="I26" s="26">
        <v>16</v>
      </c>
    </row>
    <row r="27" spans="1:15" ht="30.75" customHeight="1" x14ac:dyDescent="0.25">
      <c r="A27" s="80">
        <v>17</v>
      </c>
      <c r="B27" s="72" t="s">
        <v>27</v>
      </c>
      <c r="C27" s="80">
        <v>2</v>
      </c>
      <c r="D27" s="40" t="s">
        <v>8</v>
      </c>
      <c r="E27" s="41">
        <v>42736</v>
      </c>
      <c r="H27" s="26" t="s">
        <v>31</v>
      </c>
      <c r="I27" s="26">
        <v>12</v>
      </c>
    </row>
    <row r="28" spans="1:15" ht="30.75" customHeight="1" x14ac:dyDescent="0.25">
      <c r="A28" s="103">
        <v>19</v>
      </c>
      <c r="B28" s="104" t="s">
        <v>27</v>
      </c>
      <c r="C28" s="103">
        <v>2</v>
      </c>
      <c r="D28" s="83" t="s">
        <v>8</v>
      </c>
      <c r="E28" s="41">
        <v>42903</v>
      </c>
      <c r="H28" s="26" t="s">
        <v>37</v>
      </c>
      <c r="I28" s="26">
        <v>8</v>
      </c>
    </row>
    <row r="29" spans="1:15" ht="30.75" customHeight="1" x14ac:dyDescent="0.25">
      <c r="A29" s="103">
        <v>30</v>
      </c>
      <c r="B29" s="104" t="s">
        <v>57</v>
      </c>
      <c r="C29" s="103">
        <v>2</v>
      </c>
      <c r="D29" s="83" t="s">
        <v>8</v>
      </c>
      <c r="E29" s="41">
        <v>42903</v>
      </c>
      <c r="H29" s="26" t="s">
        <v>30</v>
      </c>
      <c r="I29" s="26">
        <v>8</v>
      </c>
    </row>
    <row r="30" spans="1:15" ht="30.75" customHeight="1" x14ac:dyDescent="0.25">
      <c r="A30" s="80">
        <v>35</v>
      </c>
      <c r="B30" s="72" t="s">
        <v>11</v>
      </c>
      <c r="C30" s="80">
        <v>4</v>
      </c>
      <c r="D30" s="40" t="s">
        <v>8</v>
      </c>
      <c r="E30" s="101">
        <v>42583</v>
      </c>
      <c r="H30" s="26" t="s">
        <v>36</v>
      </c>
      <c r="I30" s="26">
        <v>34</v>
      </c>
    </row>
    <row r="31" spans="1:15" ht="30.75" customHeight="1" x14ac:dyDescent="0.25">
      <c r="A31" s="80">
        <v>37</v>
      </c>
      <c r="B31" s="72" t="s">
        <v>11</v>
      </c>
      <c r="C31" s="80">
        <v>6</v>
      </c>
      <c r="D31" s="40" t="s">
        <v>8</v>
      </c>
      <c r="E31" s="41">
        <v>42736</v>
      </c>
      <c r="H31" s="26" t="s">
        <v>21</v>
      </c>
      <c r="I31" s="26">
        <v>8</v>
      </c>
    </row>
    <row r="32" spans="1:15" ht="30.75" customHeight="1" x14ac:dyDescent="0.25">
      <c r="A32" s="104">
        <v>4</v>
      </c>
      <c r="B32" s="80" t="s">
        <v>27</v>
      </c>
      <c r="C32" s="80">
        <v>2</v>
      </c>
      <c r="D32" s="80" t="s">
        <v>8</v>
      </c>
      <c r="E32" s="41">
        <v>42963</v>
      </c>
      <c r="H32" s="26" t="s">
        <v>22</v>
      </c>
      <c r="I32" s="26">
        <v>6</v>
      </c>
    </row>
    <row r="33" spans="1:9" ht="30.75" customHeight="1" x14ac:dyDescent="0.25">
      <c r="A33" s="104">
        <v>33</v>
      </c>
      <c r="B33" s="80" t="s">
        <v>57</v>
      </c>
      <c r="C33" s="80">
        <v>4</v>
      </c>
      <c r="D33" s="80" t="s">
        <v>8</v>
      </c>
      <c r="E33" s="41">
        <v>42963</v>
      </c>
      <c r="I33" s="26">
        <f>SUM(I2:I32)</f>
        <v>430</v>
      </c>
    </row>
    <row r="34" spans="1:9" ht="30.75" customHeight="1" x14ac:dyDescent="0.25">
      <c r="A34" s="80">
        <v>1</v>
      </c>
      <c r="B34" s="72" t="s">
        <v>27</v>
      </c>
      <c r="C34" s="80">
        <v>2</v>
      </c>
      <c r="D34" s="40" t="s">
        <v>14</v>
      </c>
      <c r="E34" s="101">
        <v>42583</v>
      </c>
    </row>
    <row r="35" spans="1:9" ht="30.75" customHeight="1" x14ac:dyDescent="0.25">
      <c r="A35" s="80">
        <v>11</v>
      </c>
      <c r="B35" s="72" t="s">
        <v>27</v>
      </c>
      <c r="C35" s="80">
        <v>2</v>
      </c>
      <c r="D35" s="40" t="s">
        <v>14</v>
      </c>
      <c r="E35" s="41">
        <v>42736</v>
      </c>
    </row>
    <row r="36" spans="1:9" ht="30.75" customHeight="1" x14ac:dyDescent="0.25">
      <c r="A36" s="103">
        <v>7</v>
      </c>
      <c r="B36" s="104" t="s">
        <v>27</v>
      </c>
      <c r="C36" s="103">
        <v>2</v>
      </c>
      <c r="D36" s="83" t="s">
        <v>14</v>
      </c>
      <c r="E36" s="41">
        <v>42903</v>
      </c>
    </row>
    <row r="37" spans="1:9" ht="30.75" customHeight="1" x14ac:dyDescent="0.25">
      <c r="A37" s="80">
        <v>23</v>
      </c>
      <c r="B37" s="72" t="s">
        <v>27</v>
      </c>
      <c r="C37" s="80">
        <v>2</v>
      </c>
      <c r="D37" s="40" t="s">
        <v>23</v>
      </c>
      <c r="E37" s="101">
        <v>42583</v>
      </c>
    </row>
    <row r="38" spans="1:9" ht="30.75" customHeight="1" x14ac:dyDescent="0.25">
      <c r="A38" s="80">
        <v>5</v>
      </c>
      <c r="B38" s="72" t="s">
        <v>27</v>
      </c>
      <c r="C38" s="80">
        <v>2</v>
      </c>
      <c r="D38" s="40" t="s">
        <v>23</v>
      </c>
      <c r="E38" s="41">
        <v>42736</v>
      </c>
    </row>
    <row r="39" spans="1:9" ht="30.75" customHeight="1" x14ac:dyDescent="0.25">
      <c r="A39" s="80">
        <v>33</v>
      </c>
      <c r="B39" s="102" t="s">
        <v>11</v>
      </c>
      <c r="C39" s="80">
        <v>4</v>
      </c>
      <c r="D39" s="40" t="s">
        <v>23</v>
      </c>
      <c r="E39" s="101">
        <v>42522</v>
      </c>
    </row>
    <row r="40" spans="1:9" ht="30.75" customHeight="1" x14ac:dyDescent="0.25">
      <c r="A40" s="103">
        <v>33</v>
      </c>
      <c r="B40" s="103" t="s">
        <v>57</v>
      </c>
      <c r="C40" s="103">
        <v>4</v>
      </c>
      <c r="D40" s="83" t="s">
        <v>23</v>
      </c>
      <c r="E40" s="41">
        <v>42903</v>
      </c>
    </row>
    <row r="41" spans="1:9" ht="30.75" customHeight="1" x14ac:dyDescent="0.25">
      <c r="A41" s="83">
        <v>19</v>
      </c>
      <c r="B41" s="83" t="s">
        <v>27</v>
      </c>
      <c r="C41" s="83">
        <v>2</v>
      </c>
      <c r="D41" s="83" t="s">
        <v>23</v>
      </c>
      <c r="E41" s="41">
        <v>42963</v>
      </c>
    </row>
    <row r="42" spans="1:9" ht="30.75" customHeight="1" x14ac:dyDescent="0.25">
      <c r="A42" s="80">
        <v>22</v>
      </c>
      <c r="B42" s="40" t="s">
        <v>27</v>
      </c>
      <c r="C42" s="80">
        <v>2</v>
      </c>
      <c r="D42" s="40" t="s">
        <v>7</v>
      </c>
      <c r="E42" s="101">
        <v>42522</v>
      </c>
    </row>
    <row r="43" spans="1:9" ht="30.75" customHeight="1" x14ac:dyDescent="0.25">
      <c r="A43" s="80">
        <v>3</v>
      </c>
      <c r="B43" s="40" t="s">
        <v>27</v>
      </c>
      <c r="C43" s="80">
        <v>2</v>
      </c>
      <c r="D43" s="40" t="s">
        <v>7</v>
      </c>
      <c r="E43" s="101">
        <v>42583</v>
      </c>
    </row>
    <row r="44" spans="1:9" ht="30.75" customHeight="1" x14ac:dyDescent="0.25">
      <c r="A44" s="80">
        <v>6</v>
      </c>
      <c r="B44" s="40" t="s">
        <v>27</v>
      </c>
      <c r="C44" s="80">
        <v>2</v>
      </c>
      <c r="D44" s="40" t="s">
        <v>7</v>
      </c>
      <c r="E44" s="101">
        <v>42583</v>
      </c>
    </row>
    <row r="45" spans="1:9" ht="30.75" customHeight="1" x14ac:dyDescent="0.25">
      <c r="A45" s="80">
        <v>12</v>
      </c>
      <c r="B45" s="40" t="s">
        <v>27</v>
      </c>
      <c r="C45" s="80">
        <v>2</v>
      </c>
      <c r="D45" s="40" t="s">
        <v>7</v>
      </c>
      <c r="E45" s="41">
        <v>42736</v>
      </c>
    </row>
    <row r="46" spans="1:9" ht="30.75" customHeight="1" x14ac:dyDescent="0.25">
      <c r="A46" s="80">
        <v>16</v>
      </c>
      <c r="B46" s="40" t="s">
        <v>27</v>
      </c>
      <c r="C46" s="80">
        <v>2</v>
      </c>
      <c r="D46" s="40" t="s">
        <v>7</v>
      </c>
      <c r="E46" s="41">
        <v>42736</v>
      </c>
    </row>
    <row r="47" spans="1:9" ht="30.75" customHeight="1" x14ac:dyDescent="0.25">
      <c r="A47" s="103">
        <v>5</v>
      </c>
      <c r="B47" s="103" t="s">
        <v>27</v>
      </c>
      <c r="C47" s="103">
        <v>2</v>
      </c>
      <c r="D47" s="83" t="s">
        <v>7</v>
      </c>
      <c r="E47" s="41">
        <v>42903</v>
      </c>
    </row>
    <row r="48" spans="1:9" ht="30.75" customHeight="1" x14ac:dyDescent="0.25">
      <c r="A48" s="80">
        <v>37</v>
      </c>
      <c r="B48" s="102" t="s">
        <v>11</v>
      </c>
      <c r="C48" s="80">
        <v>6</v>
      </c>
      <c r="D48" s="40" t="s">
        <v>7</v>
      </c>
      <c r="E48" s="101">
        <v>42522</v>
      </c>
    </row>
    <row r="49" spans="1:5" ht="30.75" customHeight="1" x14ac:dyDescent="0.25">
      <c r="A49" s="83">
        <v>37</v>
      </c>
      <c r="B49" s="83" t="s">
        <v>57</v>
      </c>
      <c r="C49" s="83">
        <v>6</v>
      </c>
      <c r="D49" s="83" t="s">
        <v>7</v>
      </c>
      <c r="E49" s="41">
        <v>42963</v>
      </c>
    </row>
    <row r="50" spans="1:5" ht="30.75" customHeight="1" x14ac:dyDescent="0.25">
      <c r="A50" s="105">
        <v>19</v>
      </c>
      <c r="B50" s="42" t="s">
        <v>27</v>
      </c>
      <c r="C50" s="105">
        <v>2</v>
      </c>
      <c r="D50" s="42" t="s">
        <v>15</v>
      </c>
      <c r="E50" s="106">
        <v>42522</v>
      </c>
    </row>
    <row r="51" spans="1:5" ht="30.75" customHeight="1" x14ac:dyDescent="0.25">
      <c r="A51" s="105">
        <v>31</v>
      </c>
      <c r="B51" s="107" t="s">
        <v>11</v>
      </c>
      <c r="C51" s="105">
        <v>2</v>
      </c>
      <c r="D51" s="42" t="s">
        <v>15</v>
      </c>
      <c r="E51" s="106">
        <v>42522</v>
      </c>
    </row>
    <row r="52" spans="1:5" ht="30.75" customHeight="1" x14ac:dyDescent="0.25">
      <c r="A52" s="105">
        <v>5</v>
      </c>
      <c r="B52" s="42" t="s">
        <v>27</v>
      </c>
      <c r="C52" s="105">
        <v>2</v>
      </c>
      <c r="D52" s="42" t="s">
        <v>15</v>
      </c>
      <c r="E52" s="106">
        <v>42583</v>
      </c>
    </row>
    <row r="53" spans="1:5" ht="30.75" customHeight="1" x14ac:dyDescent="0.25">
      <c r="A53" s="105">
        <v>15</v>
      </c>
      <c r="B53" s="42" t="s">
        <v>27</v>
      </c>
      <c r="C53" s="105">
        <v>2</v>
      </c>
      <c r="D53" s="42" t="s">
        <v>15</v>
      </c>
      <c r="E53" s="106">
        <v>42583</v>
      </c>
    </row>
    <row r="54" spans="1:5" ht="30.75" customHeight="1" x14ac:dyDescent="0.25">
      <c r="A54" s="105">
        <v>3</v>
      </c>
      <c r="B54" s="42" t="s">
        <v>27</v>
      </c>
      <c r="C54" s="105">
        <v>2</v>
      </c>
      <c r="D54" s="42" t="s">
        <v>15</v>
      </c>
      <c r="E54" s="43">
        <v>42736</v>
      </c>
    </row>
    <row r="55" spans="1:5" ht="30.75" customHeight="1" x14ac:dyDescent="0.25">
      <c r="A55" s="108">
        <v>23</v>
      </c>
      <c r="B55" s="108" t="s">
        <v>27</v>
      </c>
      <c r="C55" s="108">
        <v>2</v>
      </c>
      <c r="D55" s="84" t="s">
        <v>15</v>
      </c>
      <c r="E55" s="43">
        <v>42903</v>
      </c>
    </row>
    <row r="56" spans="1:5" ht="30.75" customHeight="1" x14ac:dyDescent="0.25">
      <c r="A56" s="108">
        <v>27</v>
      </c>
      <c r="B56" s="108" t="s">
        <v>57</v>
      </c>
      <c r="C56" s="108">
        <v>2</v>
      </c>
      <c r="D56" s="84" t="s">
        <v>15</v>
      </c>
      <c r="E56" s="43">
        <v>42903</v>
      </c>
    </row>
    <row r="57" spans="1:5" ht="30.75" customHeight="1" x14ac:dyDescent="0.25">
      <c r="A57" s="84">
        <v>1</v>
      </c>
      <c r="B57" s="84" t="s">
        <v>27</v>
      </c>
      <c r="C57" s="84">
        <v>2</v>
      </c>
      <c r="D57" s="84" t="s">
        <v>15</v>
      </c>
      <c r="E57" s="43">
        <v>42963</v>
      </c>
    </row>
    <row r="58" spans="1:5" ht="30.75" customHeight="1" x14ac:dyDescent="0.25">
      <c r="A58" s="84">
        <v>15</v>
      </c>
      <c r="B58" s="84" t="s">
        <v>27</v>
      </c>
      <c r="C58" s="84">
        <v>2</v>
      </c>
      <c r="D58" s="84" t="s">
        <v>15</v>
      </c>
      <c r="E58" s="43">
        <v>42963</v>
      </c>
    </row>
    <row r="59" spans="1:5" ht="30.75" customHeight="1" x14ac:dyDescent="0.25">
      <c r="A59" s="105">
        <v>21</v>
      </c>
      <c r="B59" s="42" t="s">
        <v>27</v>
      </c>
      <c r="C59" s="105">
        <v>2</v>
      </c>
      <c r="D59" s="42" t="s">
        <v>10</v>
      </c>
      <c r="E59" s="106">
        <v>42522</v>
      </c>
    </row>
    <row r="60" spans="1:5" ht="30.75" customHeight="1" x14ac:dyDescent="0.25">
      <c r="A60" s="105">
        <v>9</v>
      </c>
      <c r="B60" s="42" t="s">
        <v>27</v>
      </c>
      <c r="C60" s="105">
        <v>2</v>
      </c>
      <c r="D60" s="42" t="s">
        <v>10</v>
      </c>
      <c r="E60" s="106">
        <v>42583</v>
      </c>
    </row>
    <row r="61" spans="1:5" ht="30.75" customHeight="1" x14ac:dyDescent="0.25">
      <c r="A61" s="105">
        <v>22</v>
      </c>
      <c r="B61" s="42" t="s">
        <v>27</v>
      </c>
      <c r="C61" s="105">
        <v>2</v>
      </c>
      <c r="D61" s="42" t="s">
        <v>10</v>
      </c>
      <c r="E61" s="106">
        <v>42583</v>
      </c>
    </row>
    <row r="62" spans="1:5" ht="30.75" customHeight="1" x14ac:dyDescent="0.25">
      <c r="A62" s="108">
        <v>13</v>
      </c>
      <c r="B62" s="108" t="s">
        <v>27</v>
      </c>
      <c r="C62" s="108">
        <v>2</v>
      </c>
      <c r="D62" s="84" t="s">
        <v>10</v>
      </c>
      <c r="E62" s="43">
        <v>42903</v>
      </c>
    </row>
    <row r="63" spans="1:5" ht="30.75" customHeight="1" x14ac:dyDescent="0.25">
      <c r="A63" s="108">
        <v>24</v>
      </c>
      <c r="B63" s="108" t="s">
        <v>27</v>
      </c>
      <c r="C63" s="108">
        <v>2</v>
      </c>
      <c r="D63" s="84" t="s">
        <v>10</v>
      </c>
      <c r="E63" s="43">
        <v>42903</v>
      </c>
    </row>
    <row r="64" spans="1:5" ht="30.75" customHeight="1" x14ac:dyDescent="0.25">
      <c r="A64" s="105">
        <v>34</v>
      </c>
      <c r="B64" s="107" t="s">
        <v>11</v>
      </c>
      <c r="C64" s="105">
        <v>4</v>
      </c>
      <c r="D64" s="42" t="s">
        <v>10</v>
      </c>
      <c r="E64" s="106">
        <v>42522</v>
      </c>
    </row>
    <row r="65" spans="1:5" ht="30.75" customHeight="1" x14ac:dyDescent="0.25">
      <c r="A65" s="105">
        <v>36</v>
      </c>
      <c r="B65" s="42" t="s">
        <v>11</v>
      </c>
      <c r="C65" s="105">
        <v>4</v>
      </c>
      <c r="D65" s="42" t="s">
        <v>10</v>
      </c>
      <c r="E65" s="43">
        <v>42736</v>
      </c>
    </row>
    <row r="66" spans="1:5" ht="30.75" customHeight="1" x14ac:dyDescent="0.25">
      <c r="A66" s="108">
        <v>34</v>
      </c>
      <c r="B66" s="108" t="s">
        <v>57</v>
      </c>
      <c r="C66" s="108">
        <v>4</v>
      </c>
      <c r="D66" s="84" t="s">
        <v>10</v>
      </c>
      <c r="E66" s="43">
        <v>42903</v>
      </c>
    </row>
    <row r="67" spans="1:5" ht="30.75" customHeight="1" x14ac:dyDescent="0.25">
      <c r="A67" s="84">
        <v>10</v>
      </c>
      <c r="B67" s="84" t="s">
        <v>27</v>
      </c>
      <c r="C67" s="84">
        <v>2</v>
      </c>
      <c r="D67" s="84" t="s">
        <v>10</v>
      </c>
      <c r="E67" s="43">
        <v>42963</v>
      </c>
    </row>
    <row r="68" spans="1:5" ht="30.75" customHeight="1" x14ac:dyDescent="0.25">
      <c r="A68" s="84">
        <v>21</v>
      </c>
      <c r="B68" s="84" t="s">
        <v>27</v>
      </c>
      <c r="C68" s="84">
        <v>2</v>
      </c>
      <c r="D68" s="84" t="s">
        <v>10</v>
      </c>
      <c r="E68" s="43">
        <v>42963</v>
      </c>
    </row>
    <row r="69" spans="1:5" ht="30.75" customHeight="1" x14ac:dyDescent="0.25">
      <c r="A69" s="80">
        <v>8</v>
      </c>
      <c r="B69" s="40" t="s">
        <v>27</v>
      </c>
      <c r="C69" s="80">
        <v>2</v>
      </c>
      <c r="D69" s="40" t="s">
        <v>16</v>
      </c>
      <c r="E69" s="101">
        <v>42522</v>
      </c>
    </row>
    <row r="70" spans="1:5" ht="30.75" customHeight="1" x14ac:dyDescent="0.25">
      <c r="A70" s="80">
        <v>10</v>
      </c>
      <c r="B70" s="40" t="s">
        <v>27</v>
      </c>
      <c r="C70" s="80">
        <v>2</v>
      </c>
      <c r="D70" s="40" t="s">
        <v>16</v>
      </c>
      <c r="E70" s="101">
        <v>42522</v>
      </c>
    </row>
    <row r="71" spans="1:5" ht="30.75" customHeight="1" x14ac:dyDescent="0.25">
      <c r="A71" s="80">
        <v>23</v>
      </c>
      <c r="B71" s="40" t="s">
        <v>27</v>
      </c>
      <c r="C71" s="80">
        <v>2</v>
      </c>
      <c r="D71" s="40" t="s">
        <v>16</v>
      </c>
      <c r="E71" s="101">
        <v>42522</v>
      </c>
    </row>
    <row r="72" spans="1:5" ht="30.75" customHeight="1" x14ac:dyDescent="0.25">
      <c r="A72" s="80">
        <v>18</v>
      </c>
      <c r="B72" s="40" t="s">
        <v>27</v>
      </c>
      <c r="C72" s="80">
        <v>2</v>
      </c>
      <c r="D72" s="40" t="s">
        <v>16</v>
      </c>
      <c r="E72" s="101">
        <v>42583</v>
      </c>
    </row>
    <row r="73" spans="1:5" ht="30.75" customHeight="1" x14ac:dyDescent="0.25">
      <c r="A73" s="80">
        <v>24</v>
      </c>
      <c r="B73" s="40" t="s">
        <v>27</v>
      </c>
      <c r="C73" s="80">
        <v>2</v>
      </c>
      <c r="D73" s="40" t="s">
        <v>16</v>
      </c>
      <c r="E73" s="101">
        <v>42583</v>
      </c>
    </row>
    <row r="74" spans="1:5" ht="30.75" customHeight="1" x14ac:dyDescent="0.25">
      <c r="A74" s="80">
        <v>10</v>
      </c>
      <c r="B74" s="40" t="s">
        <v>27</v>
      </c>
      <c r="C74" s="80">
        <v>2</v>
      </c>
      <c r="D74" s="40" t="s">
        <v>16</v>
      </c>
      <c r="E74" s="41">
        <v>42736</v>
      </c>
    </row>
    <row r="75" spans="1:5" ht="30.75" customHeight="1" x14ac:dyDescent="0.25">
      <c r="A75" s="80">
        <v>14</v>
      </c>
      <c r="B75" s="40" t="s">
        <v>27</v>
      </c>
      <c r="C75" s="80">
        <v>2</v>
      </c>
      <c r="D75" s="40" t="s">
        <v>16</v>
      </c>
      <c r="E75" s="41">
        <v>42736</v>
      </c>
    </row>
    <row r="76" spans="1:5" ht="30.75" customHeight="1" x14ac:dyDescent="0.25">
      <c r="A76" s="103">
        <v>9</v>
      </c>
      <c r="B76" s="103" t="s">
        <v>27</v>
      </c>
      <c r="C76" s="103">
        <v>2</v>
      </c>
      <c r="D76" s="83" t="s">
        <v>16</v>
      </c>
      <c r="E76" s="75">
        <v>42903</v>
      </c>
    </row>
    <row r="77" spans="1:5" ht="30.75" customHeight="1" x14ac:dyDescent="0.25">
      <c r="A77" s="80">
        <v>34</v>
      </c>
      <c r="B77" s="40" t="s">
        <v>11</v>
      </c>
      <c r="C77" s="80">
        <v>4</v>
      </c>
      <c r="D77" s="40" t="s">
        <v>16</v>
      </c>
      <c r="E77" s="75">
        <v>42736</v>
      </c>
    </row>
    <row r="78" spans="1:5" ht="30.75" customHeight="1" x14ac:dyDescent="0.25">
      <c r="A78" s="80">
        <v>37</v>
      </c>
      <c r="B78" s="40" t="s">
        <v>11</v>
      </c>
      <c r="C78" s="80">
        <v>6</v>
      </c>
      <c r="D78" s="40" t="s">
        <v>16</v>
      </c>
      <c r="E78" s="109">
        <v>42583</v>
      </c>
    </row>
    <row r="79" spans="1:5" ht="30.75" customHeight="1" x14ac:dyDescent="0.25">
      <c r="A79" s="103">
        <v>37</v>
      </c>
      <c r="B79" s="103" t="s">
        <v>57</v>
      </c>
      <c r="C79" s="103">
        <v>6</v>
      </c>
      <c r="D79" s="83" t="s">
        <v>16</v>
      </c>
      <c r="E79" s="75">
        <v>42903</v>
      </c>
    </row>
    <row r="80" spans="1:5" ht="30.75" customHeight="1" x14ac:dyDescent="0.25">
      <c r="A80" s="83">
        <v>24</v>
      </c>
      <c r="B80" s="83" t="s">
        <v>27</v>
      </c>
      <c r="C80" s="83">
        <v>2</v>
      </c>
      <c r="D80" s="83" t="s">
        <v>16</v>
      </c>
      <c r="E80" s="75">
        <v>42963</v>
      </c>
    </row>
    <row r="81" spans="1:5" ht="30.75" customHeight="1" x14ac:dyDescent="0.25">
      <c r="A81" s="83">
        <v>29</v>
      </c>
      <c r="B81" s="83" t="s">
        <v>57</v>
      </c>
      <c r="C81" s="83">
        <v>2</v>
      </c>
      <c r="D81" s="83" t="s">
        <v>16</v>
      </c>
      <c r="E81" s="75">
        <v>42963</v>
      </c>
    </row>
    <row r="82" spans="1:5" ht="30.75" customHeight="1" x14ac:dyDescent="0.25">
      <c r="A82" s="83">
        <v>34</v>
      </c>
      <c r="B82" s="83" t="s">
        <v>57</v>
      </c>
      <c r="C82" s="83">
        <v>4</v>
      </c>
      <c r="D82" s="83" t="s">
        <v>16</v>
      </c>
      <c r="E82" s="75">
        <v>42963</v>
      </c>
    </row>
    <row r="83" spans="1:5" ht="30.75" customHeight="1" x14ac:dyDescent="0.25">
      <c r="A83" s="80">
        <v>16</v>
      </c>
      <c r="B83" s="40" t="s">
        <v>27</v>
      </c>
      <c r="C83" s="80">
        <v>2</v>
      </c>
      <c r="D83" s="40" t="s">
        <v>9</v>
      </c>
      <c r="E83" s="109">
        <v>42522</v>
      </c>
    </row>
    <row r="84" spans="1:5" ht="30.75" customHeight="1" x14ac:dyDescent="0.25">
      <c r="A84" s="80">
        <v>14</v>
      </c>
      <c r="B84" s="40" t="s">
        <v>27</v>
      </c>
      <c r="C84" s="80">
        <v>2</v>
      </c>
      <c r="D84" s="40" t="s">
        <v>9</v>
      </c>
      <c r="E84" s="109">
        <v>42583</v>
      </c>
    </row>
    <row r="85" spans="1:5" ht="30.75" customHeight="1" x14ac:dyDescent="0.25">
      <c r="A85" s="80">
        <v>1</v>
      </c>
      <c r="B85" s="40" t="s">
        <v>27</v>
      </c>
      <c r="C85" s="80">
        <v>2</v>
      </c>
      <c r="D85" s="40" t="s">
        <v>9</v>
      </c>
      <c r="E85" s="75">
        <v>42736</v>
      </c>
    </row>
    <row r="86" spans="1:5" ht="30.75" customHeight="1" x14ac:dyDescent="0.25">
      <c r="A86" s="80">
        <v>8</v>
      </c>
      <c r="B86" s="40" t="s">
        <v>27</v>
      </c>
      <c r="C86" s="80">
        <v>2</v>
      </c>
      <c r="D86" s="40" t="s">
        <v>9</v>
      </c>
      <c r="E86" s="75">
        <v>42736</v>
      </c>
    </row>
    <row r="87" spans="1:5" ht="30.75" customHeight="1" x14ac:dyDescent="0.25">
      <c r="A87" s="103">
        <v>6</v>
      </c>
      <c r="B87" s="103" t="s">
        <v>27</v>
      </c>
      <c r="C87" s="103">
        <v>2</v>
      </c>
      <c r="D87" s="83" t="s">
        <v>9</v>
      </c>
      <c r="E87" s="75">
        <v>42903</v>
      </c>
    </row>
    <row r="88" spans="1:5" ht="30.75" customHeight="1" x14ac:dyDescent="0.25">
      <c r="A88" s="83">
        <v>14</v>
      </c>
      <c r="B88" s="83" t="s">
        <v>27</v>
      </c>
      <c r="C88" s="83">
        <v>2</v>
      </c>
      <c r="D88" s="83" t="s">
        <v>9</v>
      </c>
      <c r="E88" s="75">
        <v>42963</v>
      </c>
    </row>
    <row r="89" spans="1:5" ht="30.75" customHeight="1" x14ac:dyDescent="0.25">
      <c r="A89" s="83">
        <v>31</v>
      </c>
      <c r="B89" s="83" t="s">
        <v>57</v>
      </c>
      <c r="C89" s="83">
        <v>2</v>
      </c>
      <c r="D89" s="83" t="s">
        <v>9</v>
      </c>
      <c r="E89" s="75">
        <v>42963</v>
      </c>
    </row>
    <row r="90" spans="1:5" ht="30.75" customHeight="1" x14ac:dyDescent="0.25">
      <c r="A90" s="110">
        <v>8</v>
      </c>
      <c r="B90" s="45" t="s">
        <v>27</v>
      </c>
      <c r="C90" s="110">
        <v>2</v>
      </c>
      <c r="D90" s="45" t="s">
        <v>5</v>
      </c>
      <c r="E90" s="111">
        <v>42583</v>
      </c>
    </row>
    <row r="91" spans="1:5" ht="30.75" customHeight="1" x14ac:dyDescent="0.25">
      <c r="A91" s="112">
        <v>20</v>
      </c>
      <c r="B91" s="112" t="s">
        <v>27</v>
      </c>
      <c r="C91" s="112">
        <v>2</v>
      </c>
      <c r="D91" s="85" t="s">
        <v>5</v>
      </c>
      <c r="E91" s="76">
        <v>42903</v>
      </c>
    </row>
    <row r="92" spans="1:5" ht="30.75" customHeight="1" x14ac:dyDescent="0.25">
      <c r="A92" s="110">
        <v>13</v>
      </c>
      <c r="B92" s="45" t="s">
        <v>27</v>
      </c>
      <c r="C92" s="110">
        <v>2</v>
      </c>
      <c r="D92" s="45" t="s">
        <v>17</v>
      </c>
      <c r="E92" s="111">
        <v>42522</v>
      </c>
    </row>
    <row r="93" spans="1:5" ht="30.75" customHeight="1" x14ac:dyDescent="0.25">
      <c r="A93" s="110">
        <v>20</v>
      </c>
      <c r="B93" s="45" t="s">
        <v>27</v>
      </c>
      <c r="C93" s="110">
        <v>2</v>
      </c>
      <c r="D93" s="45" t="s">
        <v>17</v>
      </c>
      <c r="E93" s="111">
        <v>42522</v>
      </c>
    </row>
    <row r="94" spans="1:5" ht="30.75" customHeight="1" x14ac:dyDescent="0.25">
      <c r="A94" s="110">
        <v>10</v>
      </c>
      <c r="B94" s="45" t="s">
        <v>27</v>
      </c>
      <c r="C94" s="110">
        <v>2</v>
      </c>
      <c r="D94" s="45" t="s">
        <v>17</v>
      </c>
      <c r="E94" s="111">
        <v>42583</v>
      </c>
    </row>
    <row r="95" spans="1:5" ht="30.75" customHeight="1" x14ac:dyDescent="0.25">
      <c r="A95" s="110">
        <v>31</v>
      </c>
      <c r="B95" s="45" t="s">
        <v>11</v>
      </c>
      <c r="C95" s="110">
        <v>2</v>
      </c>
      <c r="D95" s="45" t="s">
        <v>17</v>
      </c>
      <c r="E95" s="111">
        <v>42583</v>
      </c>
    </row>
    <row r="96" spans="1:5" ht="30.75" customHeight="1" x14ac:dyDescent="0.25">
      <c r="A96" s="110">
        <v>15</v>
      </c>
      <c r="B96" s="45" t="s">
        <v>27</v>
      </c>
      <c r="C96" s="110">
        <v>2</v>
      </c>
      <c r="D96" s="45" t="s">
        <v>17</v>
      </c>
      <c r="E96" s="59">
        <v>42736</v>
      </c>
    </row>
    <row r="97" spans="1:5" ht="30.75" customHeight="1" x14ac:dyDescent="0.25">
      <c r="A97" s="110">
        <v>21</v>
      </c>
      <c r="B97" s="45" t="s">
        <v>27</v>
      </c>
      <c r="C97" s="110">
        <v>2</v>
      </c>
      <c r="D97" s="45" t="s">
        <v>17</v>
      </c>
      <c r="E97" s="59">
        <v>42736</v>
      </c>
    </row>
    <row r="98" spans="1:5" ht="30.75" customHeight="1" x14ac:dyDescent="0.25">
      <c r="A98" s="110">
        <v>24</v>
      </c>
      <c r="B98" s="45" t="s">
        <v>27</v>
      </c>
      <c r="C98" s="110">
        <v>2</v>
      </c>
      <c r="D98" s="45" t="s">
        <v>17</v>
      </c>
      <c r="E98" s="59">
        <v>42736</v>
      </c>
    </row>
    <row r="99" spans="1:5" ht="30.75" customHeight="1" x14ac:dyDescent="0.25">
      <c r="A99" s="112">
        <v>15</v>
      </c>
      <c r="B99" s="112" t="s">
        <v>27</v>
      </c>
      <c r="C99" s="112">
        <v>2</v>
      </c>
      <c r="D99" s="85" t="s">
        <v>17</v>
      </c>
      <c r="E99" s="59">
        <v>42903</v>
      </c>
    </row>
    <row r="100" spans="1:5" ht="30.75" customHeight="1" x14ac:dyDescent="0.25">
      <c r="A100" s="112">
        <v>21</v>
      </c>
      <c r="B100" s="112" t="s">
        <v>27</v>
      </c>
      <c r="C100" s="112">
        <v>2</v>
      </c>
      <c r="D100" s="85" t="s">
        <v>17</v>
      </c>
      <c r="E100" s="59">
        <v>42903</v>
      </c>
    </row>
    <row r="101" spans="1:5" ht="30.75" customHeight="1" x14ac:dyDescent="0.25">
      <c r="A101" s="112">
        <v>28</v>
      </c>
      <c r="B101" s="112" t="s">
        <v>57</v>
      </c>
      <c r="C101" s="112">
        <v>2</v>
      </c>
      <c r="D101" s="85" t="s">
        <v>17</v>
      </c>
      <c r="E101" s="59">
        <v>42903</v>
      </c>
    </row>
    <row r="102" spans="1:5" ht="30.75" customHeight="1" x14ac:dyDescent="0.25">
      <c r="A102" s="85">
        <v>9</v>
      </c>
      <c r="B102" s="85" t="s">
        <v>27</v>
      </c>
      <c r="C102" s="85">
        <v>2</v>
      </c>
      <c r="D102" s="85" t="s">
        <v>17</v>
      </c>
      <c r="E102" s="59">
        <v>42963</v>
      </c>
    </row>
    <row r="103" spans="1:5" ht="30.75" customHeight="1" x14ac:dyDescent="0.25">
      <c r="A103" s="85">
        <v>12</v>
      </c>
      <c r="B103" s="85" t="s">
        <v>27</v>
      </c>
      <c r="C103" s="85">
        <v>2</v>
      </c>
      <c r="D103" s="85" t="s">
        <v>17</v>
      </c>
      <c r="E103" s="59">
        <v>42963</v>
      </c>
    </row>
    <row r="104" spans="1:5" ht="30.75" customHeight="1" x14ac:dyDescent="0.25">
      <c r="A104" s="110">
        <v>4</v>
      </c>
      <c r="B104" s="45" t="s">
        <v>27</v>
      </c>
      <c r="C104" s="110">
        <v>2</v>
      </c>
      <c r="D104" s="45" t="s">
        <v>24</v>
      </c>
      <c r="E104" s="111">
        <v>42522</v>
      </c>
    </row>
    <row r="105" spans="1:5" ht="30.75" customHeight="1" x14ac:dyDescent="0.25">
      <c r="A105" s="110">
        <v>15</v>
      </c>
      <c r="B105" s="45" t="s">
        <v>27</v>
      </c>
      <c r="C105" s="110">
        <v>2</v>
      </c>
      <c r="D105" s="45" t="s">
        <v>24</v>
      </c>
      <c r="E105" s="111">
        <v>42522</v>
      </c>
    </row>
    <row r="106" spans="1:5" ht="30.75" customHeight="1" x14ac:dyDescent="0.25">
      <c r="A106" s="110">
        <v>18</v>
      </c>
      <c r="B106" s="45" t="s">
        <v>27</v>
      </c>
      <c r="C106" s="110">
        <v>2</v>
      </c>
      <c r="D106" s="45" t="s">
        <v>24</v>
      </c>
      <c r="E106" s="111">
        <v>42522</v>
      </c>
    </row>
    <row r="107" spans="1:5" ht="30.75" customHeight="1" x14ac:dyDescent="0.25">
      <c r="A107" s="110">
        <v>28</v>
      </c>
      <c r="B107" s="113" t="s">
        <v>11</v>
      </c>
      <c r="C107" s="110">
        <v>2</v>
      </c>
      <c r="D107" s="45" t="s">
        <v>24</v>
      </c>
      <c r="E107" s="111">
        <v>42522</v>
      </c>
    </row>
    <row r="108" spans="1:5" ht="30.75" customHeight="1" x14ac:dyDescent="0.25">
      <c r="A108" s="110">
        <v>30</v>
      </c>
      <c r="B108" s="45" t="s">
        <v>11</v>
      </c>
      <c r="C108" s="110">
        <v>2</v>
      </c>
      <c r="D108" s="45" t="s">
        <v>24</v>
      </c>
      <c r="E108" s="111">
        <v>42583</v>
      </c>
    </row>
    <row r="109" spans="1:5" ht="30.75" customHeight="1" x14ac:dyDescent="0.25">
      <c r="A109" s="110">
        <v>19</v>
      </c>
      <c r="B109" s="45" t="s">
        <v>27</v>
      </c>
      <c r="C109" s="110">
        <v>2</v>
      </c>
      <c r="D109" s="45" t="s">
        <v>24</v>
      </c>
      <c r="E109" s="59">
        <v>42736</v>
      </c>
    </row>
    <row r="110" spans="1:5" ht="30.75" customHeight="1" x14ac:dyDescent="0.25">
      <c r="A110" s="110">
        <v>22</v>
      </c>
      <c r="B110" s="45" t="s">
        <v>27</v>
      </c>
      <c r="C110" s="110">
        <v>2</v>
      </c>
      <c r="D110" s="45" t="s">
        <v>24</v>
      </c>
      <c r="E110" s="59">
        <v>42736</v>
      </c>
    </row>
    <row r="111" spans="1:5" ht="30.75" customHeight="1" x14ac:dyDescent="0.25">
      <c r="A111" s="110">
        <v>28</v>
      </c>
      <c r="B111" s="45" t="s">
        <v>11</v>
      </c>
      <c r="C111" s="110">
        <v>2</v>
      </c>
      <c r="D111" s="45" t="s">
        <v>24</v>
      </c>
      <c r="E111" s="59">
        <v>42736</v>
      </c>
    </row>
    <row r="112" spans="1:5" ht="30.75" customHeight="1" x14ac:dyDescent="0.25">
      <c r="A112" s="112">
        <v>8</v>
      </c>
      <c r="B112" s="112" t="s">
        <v>27</v>
      </c>
      <c r="C112" s="112">
        <v>2</v>
      </c>
      <c r="D112" s="85" t="s">
        <v>24</v>
      </c>
      <c r="E112" s="59">
        <v>42903</v>
      </c>
    </row>
    <row r="113" spans="1:5" ht="30.75" customHeight="1" x14ac:dyDescent="0.25">
      <c r="A113" s="112">
        <v>29</v>
      </c>
      <c r="B113" s="112" t="s">
        <v>57</v>
      </c>
      <c r="C113" s="112">
        <v>2</v>
      </c>
      <c r="D113" s="85" t="s">
        <v>24</v>
      </c>
      <c r="E113" s="59">
        <v>42903</v>
      </c>
    </row>
    <row r="114" spans="1:5" ht="30.75" customHeight="1" x14ac:dyDescent="0.25">
      <c r="A114" s="110">
        <v>36</v>
      </c>
      <c r="B114" s="113" t="s">
        <v>11</v>
      </c>
      <c r="C114" s="110">
        <v>4</v>
      </c>
      <c r="D114" s="45" t="s">
        <v>24</v>
      </c>
      <c r="E114" s="111">
        <v>42522</v>
      </c>
    </row>
    <row r="115" spans="1:5" ht="30.75" customHeight="1" x14ac:dyDescent="0.25">
      <c r="A115" s="112">
        <v>35</v>
      </c>
      <c r="B115" s="112" t="s">
        <v>57</v>
      </c>
      <c r="C115" s="112">
        <v>4</v>
      </c>
      <c r="D115" s="85" t="s">
        <v>24</v>
      </c>
      <c r="E115" s="59">
        <v>42903</v>
      </c>
    </row>
    <row r="116" spans="1:5" ht="30.75" customHeight="1" x14ac:dyDescent="0.25">
      <c r="A116" s="85">
        <v>5</v>
      </c>
      <c r="B116" s="85" t="s">
        <v>27</v>
      </c>
      <c r="C116" s="85">
        <v>2</v>
      </c>
      <c r="D116" s="85" t="s">
        <v>24</v>
      </c>
      <c r="E116" s="59">
        <v>42963</v>
      </c>
    </row>
    <row r="117" spans="1:5" ht="30.75" customHeight="1" x14ac:dyDescent="0.25">
      <c r="A117" s="85">
        <v>18</v>
      </c>
      <c r="B117" s="85" t="s">
        <v>27</v>
      </c>
      <c r="C117" s="85">
        <v>2</v>
      </c>
      <c r="D117" s="85" t="s">
        <v>24</v>
      </c>
      <c r="E117" s="59">
        <v>42963</v>
      </c>
    </row>
    <row r="118" spans="1:5" ht="30.75" customHeight="1" x14ac:dyDescent="0.25">
      <c r="A118" s="85">
        <v>35</v>
      </c>
      <c r="B118" s="85" t="s">
        <v>57</v>
      </c>
      <c r="C118" s="85">
        <v>4</v>
      </c>
      <c r="D118" s="85" t="s">
        <v>24</v>
      </c>
      <c r="E118" s="59">
        <v>42963</v>
      </c>
    </row>
    <row r="119" spans="1:5" ht="30.75" customHeight="1" x14ac:dyDescent="0.25">
      <c r="A119" s="80">
        <v>32</v>
      </c>
      <c r="B119" s="102" t="s">
        <v>11</v>
      </c>
      <c r="C119" s="80">
        <v>2</v>
      </c>
      <c r="D119" s="40" t="s">
        <v>18</v>
      </c>
      <c r="E119" s="109">
        <v>42522</v>
      </c>
    </row>
    <row r="120" spans="1:5" ht="30.75" customHeight="1" x14ac:dyDescent="0.25">
      <c r="A120" s="80">
        <v>23</v>
      </c>
      <c r="B120" s="40" t="s">
        <v>27</v>
      </c>
      <c r="C120" s="80">
        <v>2</v>
      </c>
      <c r="D120" s="40" t="s">
        <v>18</v>
      </c>
      <c r="E120" s="61">
        <v>42736</v>
      </c>
    </row>
    <row r="121" spans="1:5" ht="30.75" customHeight="1" x14ac:dyDescent="0.25">
      <c r="A121" s="103">
        <v>2</v>
      </c>
      <c r="B121" s="103" t="s">
        <v>27</v>
      </c>
      <c r="C121" s="103">
        <v>2</v>
      </c>
      <c r="D121" s="83" t="s">
        <v>18</v>
      </c>
      <c r="E121" s="61">
        <v>42903</v>
      </c>
    </row>
    <row r="122" spans="1:5" ht="30.75" customHeight="1" x14ac:dyDescent="0.25">
      <c r="A122" s="80">
        <v>34</v>
      </c>
      <c r="B122" s="40" t="s">
        <v>11</v>
      </c>
      <c r="C122" s="80">
        <v>4</v>
      </c>
      <c r="D122" s="40" t="s">
        <v>18</v>
      </c>
      <c r="E122" s="109">
        <v>42583</v>
      </c>
    </row>
    <row r="123" spans="1:5" ht="30.75" customHeight="1" x14ac:dyDescent="0.25">
      <c r="A123" s="40">
        <v>30</v>
      </c>
      <c r="B123" s="40" t="s">
        <v>57</v>
      </c>
      <c r="C123" s="40">
        <v>2</v>
      </c>
      <c r="D123" s="40" t="s">
        <v>18</v>
      </c>
      <c r="E123" s="61">
        <v>42963</v>
      </c>
    </row>
    <row r="124" spans="1:5" ht="30.75" customHeight="1" x14ac:dyDescent="0.25">
      <c r="A124" s="80">
        <v>13</v>
      </c>
      <c r="B124" s="40" t="s">
        <v>27</v>
      </c>
      <c r="C124" s="80">
        <v>2</v>
      </c>
      <c r="D124" s="40" t="s">
        <v>19</v>
      </c>
      <c r="E124" s="109">
        <v>42583</v>
      </c>
    </row>
    <row r="125" spans="1:5" ht="30.75" customHeight="1" x14ac:dyDescent="0.25">
      <c r="A125" s="103">
        <v>18</v>
      </c>
      <c r="B125" s="103" t="s">
        <v>27</v>
      </c>
      <c r="C125" s="103">
        <v>2</v>
      </c>
      <c r="D125" s="83" t="s">
        <v>19</v>
      </c>
      <c r="E125" s="61">
        <v>42903</v>
      </c>
    </row>
    <row r="126" spans="1:5" ht="30.75" customHeight="1" x14ac:dyDescent="0.25">
      <c r="A126" s="114">
        <v>17</v>
      </c>
      <c r="B126" s="44" t="s">
        <v>27</v>
      </c>
      <c r="C126" s="114">
        <v>2</v>
      </c>
      <c r="D126" s="44" t="s">
        <v>34</v>
      </c>
      <c r="E126" s="115">
        <v>42522</v>
      </c>
    </row>
    <row r="127" spans="1:5" ht="30.75" customHeight="1" x14ac:dyDescent="0.25">
      <c r="A127" s="114">
        <v>16</v>
      </c>
      <c r="B127" s="44" t="s">
        <v>27</v>
      </c>
      <c r="C127" s="114">
        <v>2</v>
      </c>
      <c r="D127" s="44" t="s">
        <v>34</v>
      </c>
      <c r="E127" s="115">
        <v>42583</v>
      </c>
    </row>
    <row r="128" spans="1:5" ht="30.75" customHeight="1" x14ac:dyDescent="0.25">
      <c r="A128" s="114">
        <v>27</v>
      </c>
      <c r="B128" s="44" t="s">
        <v>11</v>
      </c>
      <c r="C128" s="114">
        <v>2</v>
      </c>
      <c r="D128" s="44" t="s">
        <v>34</v>
      </c>
      <c r="E128" s="62">
        <v>42736</v>
      </c>
    </row>
    <row r="129" spans="1:5" ht="30.75" customHeight="1" x14ac:dyDescent="0.25">
      <c r="A129" s="44">
        <v>7</v>
      </c>
      <c r="B129" s="44" t="s">
        <v>27</v>
      </c>
      <c r="C129" s="44">
        <v>2</v>
      </c>
      <c r="D129" s="44" t="s">
        <v>34</v>
      </c>
      <c r="E129" s="62">
        <v>42963</v>
      </c>
    </row>
    <row r="130" spans="1:5" ht="30.75" customHeight="1" x14ac:dyDescent="0.25">
      <c r="A130" s="44">
        <v>24</v>
      </c>
      <c r="B130" s="44" t="s">
        <v>27</v>
      </c>
      <c r="C130" s="44">
        <v>2</v>
      </c>
      <c r="D130" s="44" t="s">
        <v>35</v>
      </c>
      <c r="E130" s="115">
        <v>42522</v>
      </c>
    </row>
    <row r="131" spans="1:5" ht="30.75" customHeight="1" x14ac:dyDescent="0.25">
      <c r="A131" s="114">
        <v>28</v>
      </c>
      <c r="B131" s="44" t="s">
        <v>11</v>
      </c>
      <c r="C131" s="114">
        <v>2</v>
      </c>
      <c r="D131" s="44" t="s">
        <v>40</v>
      </c>
      <c r="E131" s="115">
        <v>42583</v>
      </c>
    </row>
    <row r="132" spans="1:5" ht="30.75" customHeight="1" x14ac:dyDescent="0.25">
      <c r="A132" s="114">
        <v>4</v>
      </c>
      <c r="B132" s="44" t="s">
        <v>27</v>
      </c>
      <c r="C132" s="114">
        <v>2</v>
      </c>
      <c r="D132" s="44" t="s">
        <v>40</v>
      </c>
      <c r="E132" s="62">
        <v>42736</v>
      </c>
    </row>
    <row r="133" spans="1:5" ht="30.75" customHeight="1" x14ac:dyDescent="0.25">
      <c r="A133" s="116">
        <v>12</v>
      </c>
      <c r="B133" s="116" t="s">
        <v>27</v>
      </c>
      <c r="C133" s="116">
        <v>2</v>
      </c>
      <c r="D133" s="86" t="s">
        <v>40</v>
      </c>
      <c r="E133" s="62">
        <v>42903</v>
      </c>
    </row>
    <row r="134" spans="1:5" ht="30.75" customHeight="1" x14ac:dyDescent="0.25">
      <c r="A134" s="117">
        <v>30</v>
      </c>
      <c r="B134" s="118" t="s">
        <v>11</v>
      </c>
      <c r="C134" s="117">
        <v>2</v>
      </c>
      <c r="D134" s="63" t="s">
        <v>38</v>
      </c>
      <c r="E134" s="119">
        <v>42522</v>
      </c>
    </row>
    <row r="135" spans="1:5" ht="30.75" customHeight="1" x14ac:dyDescent="0.25">
      <c r="A135" s="117">
        <v>19</v>
      </c>
      <c r="B135" s="63" t="s">
        <v>27</v>
      </c>
      <c r="C135" s="117">
        <v>2</v>
      </c>
      <c r="D135" s="63" t="s">
        <v>38</v>
      </c>
      <c r="E135" s="119">
        <v>42583</v>
      </c>
    </row>
    <row r="136" spans="1:5" ht="30.75" customHeight="1" x14ac:dyDescent="0.25">
      <c r="A136" s="120">
        <v>17</v>
      </c>
      <c r="B136" s="120" t="s">
        <v>27</v>
      </c>
      <c r="C136" s="120">
        <v>2</v>
      </c>
      <c r="D136" s="87" t="s">
        <v>38</v>
      </c>
      <c r="E136" s="64">
        <v>42903</v>
      </c>
    </row>
    <row r="137" spans="1:5" ht="30.75" customHeight="1" x14ac:dyDescent="0.25">
      <c r="A137" s="87">
        <v>6</v>
      </c>
      <c r="B137" s="87" t="s">
        <v>27</v>
      </c>
      <c r="C137" s="87">
        <v>2</v>
      </c>
      <c r="D137" s="87" t="s">
        <v>38</v>
      </c>
      <c r="E137" s="64">
        <v>42963</v>
      </c>
    </row>
    <row r="138" spans="1:5" ht="30.75" customHeight="1" x14ac:dyDescent="0.25">
      <c r="A138" s="121">
        <v>3</v>
      </c>
      <c r="B138" s="37" t="s">
        <v>27</v>
      </c>
      <c r="C138" s="121">
        <v>2</v>
      </c>
      <c r="D138" s="37" t="s">
        <v>29</v>
      </c>
      <c r="E138" s="122">
        <v>42522</v>
      </c>
    </row>
    <row r="139" spans="1:5" ht="30.75" customHeight="1" x14ac:dyDescent="0.25">
      <c r="A139" s="121">
        <v>27</v>
      </c>
      <c r="B139" s="37" t="s">
        <v>11</v>
      </c>
      <c r="C139" s="121">
        <v>2</v>
      </c>
      <c r="D139" s="37" t="s">
        <v>29</v>
      </c>
      <c r="E139" s="122">
        <v>42583</v>
      </c>
    </row>
    <row r="140" spans="1:5" ht="30.75" customHeight="1" x14ac:dyDescent="0.25">
      <c r="A140" s="121">
        <v>25</v>
      </c>
      <c r="B140" s="37" t="s">
        <v>11</v>
      </c>
      <c r="C140" s="121">
        <v>2</v>
      </c>
      <c r="D140" s="37" t="s">
        <v>29</v>
      </c>
      <c r="E140" s="47">
        <v>42736</v>
      </c>
    </row>
    <row r="141" spans="1:5" ht="30.75" customHeight="1" x14ac:dyDescent="0.25">
      <c r="A141" s="123">
        <v>4</v>
      </c>
      <c r="B141" s="123" t="s">
        <v>27</v>
      </c>
      <c r="C141" s="123">
        <v>2</v>
      </c>
      <c r="D141" s="88" t="s">
        <v>29</v>
      </c>
      <c r="E141" s="47">
        <v>42903</v>
      </c>
    </row>
    <row r="142" spans="1:5" ht="30.75" customHeight="1" x14ac:dyDescent="0.25">
      <c r="A142" s="88">
        <v>2</v>
      </c>
      <c r="B142" s="88" t="s">
        <v>27</v>
      </c>
      <c r="C142" s="88">
        <v>2</v>
      </c>
      <c r="D142" s="88" t="s">
        <v>29</v>
      </c>
      <c r="E142" s="47">
        <v>42963</v>
      </c>
    </row>
    <row r="143" spans="1:5" ht="30.75" customHeight="1" x14ac:dyDescent="0.25">
      <c r="A143" s="88">
        <v>12</v>
      </c>
      <c r="B143" s="88" t="s">
        <v>27</v>
      </c>
      <c r="C143" s="88">
        <v>2</v>
      </c>
      <c r="D143" s="88" t="s">
        <v>32</v>
      </c>
      <c r="E143" s="47">
        <v>42522</v>
      </c>
    </row>
    <row r="144" spans="1:5" ht="30.75" customHeight="1" x14ac:dyDescent="0.25">
      <c r="A144" s="88">
        <v>3</v>
      </c>
      <c r="B144" s="88" t="s">
        <v>27</v>
      </c>
      <c r="C144" s="88">
        <v>2</v>
      </c>
      <c r="D144" s="88" t="s">
        <v>32</v>
      </c>
      <c r="E144" s="47">
        <v>42963</v>
      </c>
    </row>
    <row r="145" spans="1:5" ht="30.75" customHeight="1" x14ac:dyDescent="0.25">
      <c r="A145" s="121">
        <v>25</v>
      </c>
      <c r="B145" s="37" t="s">
        <v>11</v>
      </c>
      <c r="C145" s="121">
        <v>2</v>
      </c>
      <c r="D145" s="37" t="s">
        <v>20</v>
      </c>
      <c r="E145" s="122">
        <v>42583</v>
      </c>
    </row>
    <row r="146" spans="1:5" ht="30.75" customHeight="1" x14ac:dyDescent="0.25">
      <c r="A146" s="105">
        <v>1</v>
      </c>
      <c r="B146" s="42" t="s">
        <v>27</v>
      </c>
      <c r="C146" s="105">
        <v>2</v>
      </c>
      <c r="D146" s="42" t="s">
        <v>28</v>
      </c>
      <c r="E146" s="124">
        <v>42522</v>
      </c>
    </row>
    <row r="147" spans="1:5" ht="30.75" customHeight="1" x14ac:dyDescent="0.25">
      <c r="A147" s="105">
        <v>26</v>
      </c>
      <c r="B147" s="42" t="s">
        <v>11</v>
      </c>
      <c r="C147" s="105">
        <v>2</v>
      </c>
      <c r="D147" s="42" t="s">
        <v>28</v>
      </c>
      <c r="E147" s="124">
        <v>42583</v>
      </c>
    </row>
    <row r="148" spans="1:5" ht="30.75" customHeight="1" x14ac:dyDescent="0.25">
      <c r="A148" s="105">
        <v>7</v>
      </c>
      <c r="B148" s="42" t="s">
        <v>27</v>
      </c>
      <c r="C148" s="105">
        <v>2</v>
      </c>
      <c r="D148" s="42" t="s">
        <v>28</v>
      </c>
      <c r="E148" s="46">
        <v>42736</v>
      </c>
    </row>
    <row r="149" spans="1:5" ht="30.75" customHeight="1" x14ac:dyDescent="0.25">
      <c r="A149" s="105">
        <v>30</v>
      </c>
      <c r="B149" s="42" t="s">
        <v>11</v>
      </c>
      <c r="C149" s="105">
        <v>2</v>
      </c>
      <c r="D149" s="42" t="s">
        <v>28</v>
      </c>
      <c r="E149" s="46">
        <v>42736</v>
      </c>
    </row>
    <row r="150" spans="1:5" ht="30.75" customHeight="1" x14ac:dyDescent="0.25">
      <c r="A150" s="125">
        <v>16</v>
      </c>
      <c r="B150" s="125" t="s">
        <v>27</v>
      </c>
      <c r="C150" s="125">
        <v>2</v>
      </c>
      <c r="D150" s="89" t="s">
        <v>28</v>
      </c>
      <c r="E150" s="46">
        <v>42903</v>
      </c>
    </row>
    <row r="151" spans="1:5" ht="30.75" customHeight="1" x14ac:dyDescent="0.25">
      <c r="A151" s="125">
        <v>31</v>
      </c>
      <c r="B151" s="125" t="s">
        <v>57</v>
      </c>
      <c r="C151" s="125">
        <v>2</v>
      </c>
      <c r="D151" s="89" t="s">
        <v>28</v>
      </c>
      <c r="E151" s="46">
        <v>42903</v>
      </c>
    </row>
    <row r="152" spans="1:5" ht="30.75" customHeight="1" x14ac:dyDescent="0.25">
      <c r="A152" s="89">
        <v>23</v>
      </c>
      <c r="B152" s="89" t="s">
        <v>27</v>
      </c>
      <c r="C152" s="89">
        <v>2</v>
      </c>
      <c r="D152" s="89" t="s">
        <v>28</v>
      </c>
      <c r="E152" s="46">
        <v>42963</v>
      </c>
    </row>
    <row r="153" spans="1:5" ht="30.75" customHeight="1" x14ac:dyDescent="0.25">
      <c r="A153" s="89">
        <v>25</v>
      </c>
      <c r="B153" s="89" t="s">
        <v>57</v>
      </c>
      <c r="C153" s="89">
        <v>2</v>
      </c>
      <c r="D153" s="89" t="s">
        <v>28</v>
      </c>
      <c r="E153" s="46">
        <v>42963</v>
      </c>
    </row>
    <row r="154" spans="1:5" ht="30.75" customHeight="1" x14ac:dyDescent="0.25">
      <c r="A154" s="126">
        <v>11</v>
      </c>
      <c r="B154" s="72" t="s">
        <v>27</v>
      </c>
      <c r="C154" s="126">
        <v>2</v>
      </c>
      <c r="D154" s="72" t="s">
        <v>31</v>
      </c>
      <c r="E154" s="109">
        <v>42522</v>
      </c>
    </row>
    <row r="155" spans="1:5" ht="30.75" customHeight="1" x14ac:dyDescent="0.25">
      <c r="A155" s="126">
        <v>7</v>
      </c>
      <c r="B155" s="72" t="s">
        <v>27</v>
      </c>
      <c r="C155" s="126">
        <v>2</v>
      </c>
      <c r="D155" s="72" t="s">
        <v>31</v>
      </c>
      <c r="E155" s="109">
        <v>42583</v>
      </c>
    </row>
    <row r="156" spans="1:5" ht="30.75" customHeight="1" x14ac:dyDescent="0.25">
      <c r="A156" s="126">
        <v>32</v>
      </c>
      <c r="B156" s="72" t="s">
        <v>11</v>
      </c>
      <c r="C156" s="126">
        <v>2</v>
      </c>
      <c r="D156" s="72" t="s">
        <v>31</v>
      </c>
      <c r="E156" s="109">
        <v>42583</v>
      </c>
    </row>
    <row r="157" spans="1:5" ht="30.75" customHeight="1" x14ac:dyDescent="0.25">
      <c r="A157" s="126">
        <v>31</v>
      </c>
      <c r="B157" s="72" t="s">
        <v>11</v>
      </c>
      <c r="C157" s="126">
        <v>2</v>
      </c>
      <c r="D157" s="72" t="s">
        <v>31</v>
      </c>
      <c r="E157" s="61">
        <v>42736</v>
      </c>
    </row>
    <row r="158" spans="1:5" ht="30.75" customHeight="1" x14ac:dyDescent="0.25">
      <c r="A158" s="104">
        <v>32</v>
      </c>
      <c r="B158" s="104" t="s">
        <v>57</v>
      </c>
      <c r="C158" s="104">
        <v>2</v>
      </c>
      <c r="D158" s="90" t="s">
        <v>31</v>
      </c>
      <c r="E158" s="61">
        <v>42903</v>
      </c>
    </row>
    <row r="159" spans="1:5" ht="30.75" customHeight="1" x14ac:dyDescent="0.25">
      <c r="A159" s="90">
        <v>26</v>
      </c>
      <c r="B159" s="90" t="s">
        <v>57</v>
      </c>
      <c r="C159" s="90">
        <v>2</v>
      </c>
      <c r="D159" s="90" t="s">
        <v>31</v>
      </c>
      <c r="E159" s="61">
        <v>42963</v>
      </c>
    </row>
    <row r="160" spans="1:5" ht="30.75" customHeight="1" x14ac:dyDescent="0.25">
      <c r="A160" s="126">
        <v>29</v>
      </c>
      <c r="B160" s="127" t="s">
        <v>11</v>
      </c>
      <c r="C160" s="126">
        <v>2</v>
      </c>
      <c r="D160" s="72" t="s">
        <v>37</v>
      </c>
      <c r="E160" s="109">
        <v>42522</v>
      </c>
    </row>
    <row r="161" spans="1:5" ht="30.75" customHeight="1" x14ac:dyDescent="0.25">
      <c r="A161" s="104">
        <v>14</v>
      </c>
      <c r="B161" s="104" t="s">
        <v>27</v>
      </c>
      <c r="C161" s="104">
        <v>2</v>
      </c>
      <c r="D161" s="90" t="s">
        <v>37</v>
      </c>
      <c r="E161" s="61">
        <v>42903</v>
      </c>
    </row>
    <row r="162" spans="1:5" ht="30.75" customHeight="1" x14ac:dyDescent="0.25">
      <c r="A162" s="126">
        <v>35</v>
      </c>
      <c r="B162" s="72" t="s">
        <v>11</v>
      </c>
      <c r="C162" s="126">
        <v>4</v>
      </c>
      <c r="D162" s="72" t="s">
        <v>37</v>
      </c>
      <c r="E162" s="61">
        <v>42736</v>
      </c>
    </row>
    <row r="163" spans="1:5" ht="30.75" customHeight="1" x14ac:dyDescent="0.25">
      <c r="A163" s="128">
        <v>7</v>
      </c>
      <c r="B163" s="73" t="s">
        <v>27</v>
      </c>
      <c r="C163" s="128">
        <v>2</v>
      </c>
      <c r="D163" s="73" t="s">
        <v>30</v>
      </c>
      <c r="E163" s="129">
        <v>42522</v>
      </c>
    </row>
    <row r="164" spans="1:5" ht="30.75" customHeight="1" x14ac:dyDescent="0.25">
      <c r="A164" s="128">
        <v>26</v>
      </c>
      <c r="B164" s="73" t="s">
        <v>11</v>
      </c>
      <c r="C164" s="128">
        <v>2</v>
      </c>
      <c r="D164" s="73" t="s">
        <v>30</v>
      </c>
      <c r="E164" s="60">
        <v>42736</v>
      </c>
    </row>
    <row r="165" spans="1:5" ht="30.75" customHeight="1" x14ac:dyDescent="0.25">
      <c r="A165" s="130">
        <v>10</v>
      </c>
      <c r="B165" s="130" t="s">
        <v>27</v>
      </c>
      <c r="C165" s="130">
        <v>2</v>
      </c>
      <c r="D165" s="91" t="s">
        <v>30</v>
      </c>
      <c r="E165" s="60">
        <v>42903</v>
      </c>
    </row>
    <row r="166" spans="1:5" ht="30.75" customHeight="1" x14ac:dyDescent="0.25">
      <c r="A166" s="73">
        <v>28</v>
      </c>
      <c r="B166" s="73" t="s">
        <v>57</v>
      </c>
      <c r="C166" s="73">
        <v>2</v>
      </c>
      <c r="D166" s="73" t="s">
        <v>30</v>
      </c>
      <c r="E166" s="60">
        <v>42963</v>
      </c>
    </row>
    <row r="167" spans="1:5" ht="30.75" customHeight="1" x14ac:dyDescent="0.25">
      <c r="A167" s="128">
        <v>26</v>
      </c>
      <c r="B167" s="131" t="s">
        <v>11</v>
      </c>
      <c r="C167" s="128">
        <v>2</v>
      </c>
      <c r="D167" s="73" t="s">
        <v>36</v>
      </c>
      <c r="E167" s="129">
        <v>42522</v>
      </c>
    </row>
    <row r="168" spans="1:5" ht="30.75" customHeight="1" x14ac:dyDescent="0.25">
      <c r="A168" s="128">
        <v>2</v>
      </c>
      <c r="B168" s="73" t="s">
        <v>27</v>
      </c>
      <c r="C168" s="128">
        <v>2</v>
      </c>
      <c r="D168" s="73" t="s">
        <v>36</v>
      </c>
      <c r="E168" s="129">
        <v>42583</v>
      </c>
    </row>
    <row r="169" spans="1:5" ht="30.75" customHeight="1" x14ac:dyDescent="0.25">
      <c r="A169" s="128">
        <v>12</v>
      </c>
      <c r="B169" s="73" t="s">
        <v>27</v>
      </c>
      <c r="C169" s="128">
        <v>2</v>
      </c>
      <c r="D169" s="73" t="s">
        <v>36</v>
      </c>
      <c r="E169" s="129">
        <v>42583</v>
      </c>
    </row>
    <row r="170" spans="1:5" ht="30.75" customHeight="1" x14ac:dyDescent="0.25">
      <c r="A170" s="128">
        <v>29</v>
      </c>
      <c r="B170" s="73" t="s">
        <v>11</v>
      </c>
      <c r="C170" s="128">
        <v>2</v>
      </c>
      <c r="D170" s="73" t="s">
        <v>36</v>
      </c>
      <c r="E170" s="129">
        <v>42583</v>
      </c>
    </row>
    <row r="171" spans="1:5" ht="30.75" customHeight="1" x14ac:dyDescent="0.25">
      <c r="A171" s="128">
        <v>6</v>
      </c>
      <c r="B171" s="73" t="s">
        <v>27</v>
      </c>
      <c r="C171" s="128">
        <v>2</v>
      </c>
      <c r="D171" s="73" t="s">
        <v>36</v>
      </c>
      <c r="E171" s="60">
        <v>42736</v>
      </c>
    </row>
    <row r="172" spans="1:5" ht="30.75" customHeight="1" x14ac:dyDescent="0.25">
      <c r="A172" s="128">
        <v>9</v>
      </c>
      <c r="B172" s="73" t="s">
        <v>27</v>
      </c>
      <c r="C172" s="128">
        <v>2</v>
      </c>
      <c r="D172" s="73" t="s">
        <v>36</v>
      </c>
      <c r="E172" s="60">
        <v>42736</v>
      </c>
    </row>
    <row r="173" spans="1:5" ht="30.75" customHeight="1" x14ac:dyDescent="0.25">
      <c r="A173" s="128">
        <v>18</v>
      </c>
      <c r="B173" s="73" t="s">
        <v>27</v>
      </c>
      <c r="C173" s="128">
        <v>2</v>
      </c>
      <c r="D173" s="73" t="s">
        <v>36</v>
      </c>
      <c r="E173" s="60">
        <v>42736</v>
      </c>
    </row>
    <row r="174" spans="1:5" ht="30.75" customHeight="1" x14ac:dyDescent="0.25">
      <c r="A174" s="130">
        <v>3</v>
      </c>
      <c r="B174" s="130" t="s">
        <v>27</v>
      </c>
      <c r="C174" s="130">
        <v>2</v>
      </c>
      <c r="D174" s="91" t="s">
        <v>36</v>
      </c>
      <c r="E174" s="60">
        <v>42903</v>
      </c>
    </row>
    <row r="175" spans="1:5" ht="30.75" customHeight="1" x14ac:dyDescent="0.25">
      <c r="A175" s="128">
        <v>35</v>
      </c>
      <c r="B175" s="131" t="s">
        <v>11</v>
      </c>
      <c r="C175" s="128">
        <v>4</v>
      </c>
      <c r="D175" s="73" t="s">
        <v>36</v>
      </c>
      <c r="E175" s="129">
        <v>42522</v>
      </c>
    </row>
    <row r="176" spans="1:5" ht="30.75" customHeight="1" x14ac:dyDescent="0.25">
      <c r="A176" s="128">
        <v>36</v>
      </c>
      <c r="B176" s="73" t="s">
        <v>11</v>
      </c>
      <c r="C176" s="128">
        <v>4</v>
      </c>
      <c r="D176" s="73" t="s">
        <v>36</v>
      </c>
      <c r="E176" s="129">
        <v>42583</v>
      </c>
    </row>
    <row r="177" spans="1:5" ht="30.75" customHeight="1" x14ac:dyDescent="0.25">
      <c r="A177" s="130">
        <v>36</v>
      </c>
      <c r="B177" s="130" t="s">
        <v>57</v>
      </c>
      <c r="C177" s="130">
        <v>4</v>
      </c>
      <c r="D177" s="91" t="s">
        <v>36</v>
      </c>
      <c r="E177" s="60">
        <v>42903</v>
      </c>
    </row>
    <row r="178" spans="1:5" ht="30.75" customHeight="1" x14ac:dyDescent="0.25">
      <c r="A178" s="73">
        <v>16</v>
      </c>
      <c r="B178" s="73" t="s">
        <v>27</v>
      </c>
      <c r="C178" s="73">
        <v>2</v>
      </c>
      <c r="D178" s="73" t="s">
        <v>36</v>
      </c>
      <c r="E178" s="60">
        <v>42963</v>
      </c>
    </row>
    <row r="179" spans="1:5" ht="30.75" customHeight="1" x14ac:dyDescent="0.25">
      <c r="A179" s="73">
        <v>17</v>
      </c>
      <c r="B179" s="73" t="s">
        <v>27</v>
      </c>
      <c r="C179" s="73">
        <v>2</v>
      </c>
      <c r="D179" s="73" t="s">
        <v>36</v>
      </c>
      <c r="E179" s="60">
        <v>42963</v>
      </c>
    </row>
    <row r="180" spans="1:5" ht="30.75" customHeight="1" x14ac:dyDescent="0.25">
      <c r="A180" s="73">
        <v>22</v>
      </c>
      <c r="B180" s="73" t="s">
        <v>27</v>
      </c>
      <c r="C180" s="73">
        <v>2</v>
      </c>
      <c r="D180" s="73" t="s">
        <v>36</v>
      </c>
      <c r="E180" s="60">
        <v>42963</v>
      </c>
    </row>
    <row r="181" spans="1:5" ht="30.75" customHeight="1" x14ac:dyDescent="0.25">
      <c r="A181" s="132">
        <v>9</v>
      </c>
      <c r="B181" s="74" t="s">
        <v>27</v>
      </c>
      <c r="C181" s="132">
        <v>2</v>
      </c>
      <c r="D181" s="74" t="s">
        <v>21</v>
      </c>
      <c r="E181" s="133">
        <v>42522</v>
      </c>
    </row>
    <row r="182" spans="1:5" ht="30.75" customHeight="1" x14ac:dyDescent="0.25">
      <c r="A182" s="132">
        <v>4</v>
      </c>
      <c r="B182" s="74" t="s">
        <v>27</v>
      </c>
      <c r="C182" s="132">
        <v>2</v>
      </c>
      <c r="D182" s="74" t="s">
        <v>21</v>
      </c>
      <c r="E182" s="133">
        <v>42583</v>
      </c>
    </row>
    <row r="183" spans="1:5" ht="30.75" customHeight="1" x14ac:dyDescent="0.25">
      <c r="A183" s="134">
        <v>26</v>
      </c>
      <c r="B183" s="134" t="s">
        <v>57</v>
      </c>
      <c r="C183" s="134">
        <v>2</v>
      </c>
      <c r="D183" s="92" t="s">
        <v>21</v>
      </c>
      <c r="E183" s="65">
        <v>42903</v>
      </c>
    </row>
    <row r="184" spans="1:5" ht="30.75" customHeight="1" x14ac:dyDescent="0.25">
      <c r="A184" s="74">
        <v>11</v>
      </c>
      <c r="B184" s="74" t="s">
        <v>27</v>
      </c>
      <c r="C184" s="74">
        <v>2</v>
      </c>
      <c r="D184" s="74" t="s">
        <v>21</v>
      </c>
      <c r="E184" s="65">
        <v>42963</v>
      </c>
    </row>
    <row r="185" spans="1:5" ht="30.75" customHeight="1" x14ac:dyDescent="0.25">
      <c r="A185" s="74">
        <v>13</v>
      </c>
      <c r="B185" s="74" t="s">
        <v>27</v>
      </c>
      <c r="C185" s="74">
        <v>2</v>
      </c>
      <c r="D185" s="74" t="s">
        <v>22</v>
      </c>
      <c r="E185" s="65">
        <v>42736</v>
      </c>
    </row>
    <row r="186" spans="1:5" ht="30.75" customHeight="1" x14ac:dyDescent="0.25">
      <c r="A186" s="74">
        <v>36</v>
      </c>
      <c r="B186" s="74" t="s">
        <v>57</v>
      </c>
      <c r="C186" s="74">
        <v>4</v>
      </c>
      <c r="D186" s="74" t="s">
        <v>22</v>
      </c>
      <c r="E186" s="65">
        <v>42963</v>
      </c>
    </row>
    <row r="187" spans="1:5" ht="30.75" customHeight="1" x14ac:dyDescent="0.25">
      <c r="A187" s="93"/>
      <c r="B187" s="52"/>
      <c r="C187" s="93">
        <f>SUM(C2:C186)</f>
        <v>430</v>
      </c>
      <c r="D187" s="52"/>
      <c r="E187" s="18"/>
    </row>
    <row r="188" spans="1:5" ht="30.75" customHeight="1" x14ac:dyDescent="0.25">
      <c r="A188" s="93"/>
      <c r="B188" s="52"/>
      <c r="C188" s="93"/>
      <c r="D188" s="52"/>
      <c r="E188" s="18"/>
    </row>
    <row r="189" spans="1:5" ht="30.75" customHeight="1" x14ac:dyDescent="0.25">
      <c r="A189" s="93"/>
      <c r="B189" s="52"/>
      <c r="C189" s="93"/>
      <c r="D189" s="52"/>
      <c r="E189" s="18"/>
    </row>
    <row r="190" spans="1:5" ht="30.75" customHeight="1" x14ac:dyDescent="0.25">
      <c r="A190" s="93"/>
      <c r="B190" s="52"/>
      <c r="C190" s="93"/>
      <c r="D190" s="52"/>
      <c r="E190" s="18"/>
    </row>
    <row r="191" spans="1:5" ht="30.75" customHeight="1" x14ac:dyDescent="0.25">
      <c r="A191" s="93"/>
      <c r="B191" s="52"/>
      <c r="C191" s="93"/>
      <c r="D191" s="52"/>
      <c r="E191" s="18"/>
    </row>
    <row r="192" spans="1:5" ht="30.75" customHeight="1" x14ac:dyDescent="0.25">
      <c r="A192" s="93"/>
      <c r="B192" s="52"/>
      <c r="C192" s="93"/>
      <c r="D192" s="52"/>
      <c r="E192" s="18"/>
    </row>
    <row r="193" spans="1:5" ht="30.75" customHeight="1" x14ac:dyDescent="0.25">
      <c r="A193" s="93"/>
      <c r="B193" s="52"/>
      <c r="C193" s="93"/>
      <c r="D193" s="52"/>
      <c r="E193" s="18"/>
    </row>
    <row r="194" spans="1:5" ht="30.75" customHeight="1" x14ac:dyDescent="0.25">
      <c r="A194" s="93"/>
      <c r="B194" s="52"/>
      <c r="C194" s="93"/>
      <c r="D194" s="52"/>
      <c r="E194" s="18"/>
    </row>
    <row r="195" spans="1:5" ht="30.75" customHeight="1" x14ac:dyDescent="0.25">
      <c r="A195" s="93"/>
      <c r="B195" s="52"/>
      <c r="C195" s="93"/>
      <c r="D195" s="52"/>
      <c r="E195" s="18"/>
    </row>
    <row r="196" spans="1:5" ht="30.75" customHeight="1" x14ac:dyDescent="0.25">
      <c r="A196" s="93"/>
      <c r="B196" s="52"/>
      <c r="C196" s="93"/>
      <c r="D196" s="52"/>
      <c r="E196" s="18"/>
    </row>
    <row r="197" spans="1:5" ht="30.75" customHeight="1" x14ac:dyDescent="0.25">
      <c r="A197" s="93"/>
      <c r="B197" s="52"/>
      <c r="C197" s="93"/>
      <c r="D197" s="52"/>
      <c r="E197" s="18"/>
    </row>
    <row r="198" spans="1:5" ht="30.75" customHeight="1" x14ac:dyDescent="0.25">
      <c r="A198" s="93"/>
      <c r="B198" s="52"/>
      <c r="C198" s="93"/>
      <c r="D198" s="52"/>
      <c r="E198" s="18"/>
    </row>
    <row r="199" spans="1:5" ht="30.75" customHeight="1" x14ac:dyDescent="0.25">
      <c r="A199" s="93"/>
      <c r="B199" s="52"/>
      <c r="C199" s="93"/>
      <c r="D199" s="52"/>
      <c r="E199" s="18"/>
    </row>
    <row r="200" spans="1:5" ht="30.75" customHeight="1" x14ac:dyDescent="0.25">
      <c r="A200" s="93"/>
      <c r="B200" s="52"/>
      <c r="C200" s="93"/>
      <c r="D200" s="52"/>
      <c r="E200" s="18"/>
    </row>
    <row r="201" spans="1:5" ht="30.75" customHeight="1" x14ac:dyDescent="0.25">
      <c r="A201" s="93"/>
      <c r="B201" s="52"/>
      <c r="C201" s="93"/>
      <c r="D201" s="52"/>
      <c r="E201" s="18"/>
    </row>
    <row r="202" spans="1:5" ht="30.75" customHeight="1" x14ac:dyDescent="0.25">
      <c r="A202" s="93"/>
      <c r="B202" s="52"/>
      <c r="C202" s="93"/>
      <c r="D202" s="52"/>
      <c r="E202" s="18"/>
    </row>
    <row r="203" spans="1:5" ht="30.75" customHeight="1" x14ac:dyDescent="0.25">
      <c r="A203" s="93"/>
      <c r="B203" s="52"/>
      <c r="C203" s="93"/>
      <c r="D203" s="52"/>
      <c r="E203" s="18"/>
    </row>
    <row r="204" spans="1:5" ht="30.75" customHeight="1" x14ac:dyDescent="0.25">
      <c r="A204" s="93"/>
      <c r="B204" s="52"/>
      <c r="C204" s="93"/>
      <c r="D204" s="52"/>
      <c r="E204" s="18"/>
    </row>
    <row r="205" spans="1:5" ht="30.75" customHeight="1" x14ac:dyDescent="0.25">
      <c r="A205" s="93"/>
      <c r="B205" s="52"/>
      <c r="C205" s="93"/>
      <c r="D205" s="52"/>
      <c r="E205" s="18"/>
    </row>
    <row r="206" spans="1:5" ht="30.75" customHeight="1" x14ac:dyDescent="0.25">
      <c r="A206" s="93"/>
      <c r="B206" s="52"/>
      <c r="C206" s="93"/>
      <c r="D206" s="52"/>
      <c r="E206" s="18"/>
    </row>
    <row r="207" spans="1:5" ht="30.75" customHeight="1" x14ac:dyDescent="0.25">
      <c r="A207" s="93"/>
      <c r="B207" s="52"/>
      <c r="C207" s="93"/>
      <c r="D207" s="52"/>
      <c r="E207" s="18"/>
    </row>
    <row r="208" spans="1:5" ht="30.75" customHeight="1" x14ac:dyDescent="0.25">
      <c r="A208" s="93"/>
      <c r="B208" s="52"/>
      <c r="C208" s="93"/>
      <c r="D208" s="52"/>
      <c r="E208" s="18"/>
    </row>
    <row r="209" spans="1:5" ht="30.75" customHeight="1" x14ac:dyDescent="0.25">
      <c r="A209" s="93"/>
      <c r="B209" s="52"/>
      <c r="C209" s="93"/>
      <c r="D209" s="52"/>
      <c r="E209" s="18"/>
    </row>
    <row r="210" spans="1:5" ht="30.75" customHeight="1" x14ac:dyDescent="0.25">
      <c r="A210" s="93"/>
      <c r="B210" s="52"/>
      <c r="C210" s="93"/>
      <c r="D210" s="52"/>
      <c r="E210" s="18"/>
    </row>
    <row r="211" spans="1:5" ht="30.75" customHeight="1" x14ac:dyDescent="0.25">
      <c r="A211" s="93"/>
      <c r="B211" s="52"/>
      <c r="C211" s="93"/>
      <c r="D211" s="52"/>
      <c r="E211" s="18"/>
    </row>
    <row r="212" spans="1:5" ht="30.75" customHeight="1" x14ac:dyDescent="0.25">
      <c r="A212" s="93"/>
      <c r="B212" s="52"/>
      <c r="C212" s="93"/>
      <c r="D212" s="52"/>
      <c r="E212" s="18"/>
    </row>
    <row r="213" spans="1:5" ht="30.75" customHeight="1" x14ac:dyDescent="0.25">
      <c r="A213" s="93"/>
      <c r="B213" s="52"/>
      <c r="C213" s="93"/>
      <c r="D213" s="52"/>
      <c r="E213" s="18"/>
    </row>
    <row r="214" spans="1:5" ht="30.75" customHeight="1" x14ac:dyDescent="0.25">
      <c r="A214" s="93"/>
      <c r="B214" s="52"/>
      <c r="C214" s="93"/>
      <c r="D214" s="52"/>
      <c r="E214" s="18"/>
    </row>
    <row r="215" spans="1:5" ht="30.75" customHeight="1" x14ac:dyDescent="0.25">
      <c r="A215" s="93"/>
      <c r="B215" s="52"/>
      <c r="C215" s="93"/>
      <c r="D215" s="52"/>
      <c r="E215" s="18"/>
    </row>
    <row r="216" spans="1:5" ht="30.75" customHeight="1" x14ac:dyDescent="0.25">
      <c r="A216" s="93"/>
      <c r="B216" s="52"/>
      <c r="C216" s="93"/>
      <c r="D216" s="52"/>
      <c r="E216" s="18"/>
    </row>
    <row r="217" spans="1:5" ht="30.75" customHeight="1" x14ac:dyDescent="0.25">
      <c r="A217" s="93"/>
      <c r="B217" s="52"/>
      <c r="C217" s="93"/>
      <c r="D217" s="52"/>
      <c r="E217" s="18"/>
    </row>
    <row r="218" spans="1:5" ht="30.75" customHeight="1" x14ac:dyDescent="0.25">
      <c r="A218" s="93"/>
      <c r="B218" s="52"/>
      <c r="C218" s="93"/>
      <c r="D218" s="52"/>
      <c r="E218" s="18"/>
    </row>
    <row r="219" spans="1:5" ht="30.75" customHeight="1" x14ac:dyDescent="0.25">
      <c r="A219" s="93"/>
      <c r="B219" s="52"/>
      <c r="C219" s="93"/>
      <c r="D219" s="52"/>
      <c r="E219" s="18"/>
    </row>
    <row r="220" spans="1:5" ht="30.75" customHeight="1" x14ac:dyDescent="0.25">
      <c r="A220" s="93"/>
      <c r="B220" s="52"/>
      <c r="C220" s="93"/>
      <c r="D220" s="52"/>
      <c r="E220" s="18"/>
    </row>
    <row r="221" spans="1:5" ht="30.75" customHeight="1" x14ac:dyDescent="0.25">
      <c r="A221" s="93"/>
      <c r="B221" s="52"/>
      <c r="C221" s="93"/>
      <c r="D221" s="52"/>
      <c r="E221" s="18"/>
    </row>
    <row r="222" spans="1:5" ht="30.75" customHeight="1" x14ac:dyDescent="0.25">
      <c r="A222" s="93"/>
      <c r="B222" s="52"/>
      <c r="C222" s="93"/>
      <c r="D222" s="52"/>
      <c r="E222" s="18"/>
    </row>
    <row r="223" spans="1:5" ht="30.75" customHeight="1" x14ac:dyDescent="0.25">
      <c r="A223" s="93"/>
      <c r="B223" s="52"/>
      <c r="C223" s="93"/>
      <c r="D223" s="52"/>
      <c r="E223" s="18"/>
    </row>
    <row r="224" spans="1:5" ht="30.75" customHeight="1" x14ac:dyDescent="0.25">
      <c r="A224" s="93"/>
      <c r="B224" s="52"/>
      <c r="C224" s="93"/>
      <c r="D224" s="52"/>
      <c r="E224" s="18"/>
    </row>
    <row r="225" spans="1:5" ht="30.75" customHeight="1" x14ac:dyDescent="0.25">
      <c r="A225" s="93"/>
      <c r="B225" s="52"/>
      <c r="C225" s="93"/>
      <c r="D225" s="52"/>
      <c r="E225" s="18"/>
    </row>
    <row r="226" spans="1:5" ht="30.75" customHeight="1" x14ac:dyDescent="0.25">
      <c r="A226" s="93"/>
      <c r="B226" s="52"/>
      <c r="C226" s="93"/>
      <c r="D226" s="52"/>
      <c r="E226" s="18"/>
    </row>
    <row r="227" spans="1:5" ht="30.75" customHeight="1" x14ac:dyDescent="0.25">
      <c r="A227" s="93"/>
      <c r="B227" s="52"/>
      <c r="C227" s="93"/>
      <c r="D227" s="52"/>
      <c r="E227" s="18"/>
    </row>
    <row r="228" spans="1:5" ht="30.75" customHeight="1" x14ac:dyDescent="0.25">
      <c r="A228" s="93"/>
      <c r="B228" s="52"/>
      <c r="C228" s="93"/>
      <c r="D228" s="52"/>
      <c r="E228" s="18"/>
    </row>
    <row r="229" spans="1:5" ht="30.75" customHeight="1" x14ac:dyDescent="0.25">
      <c r="A229" s="93"/>
      <c r="B229" s="52"/>
      <c r="C229" s="93"/>
      <c r="D229" s="52"/>
      <c r="E229" s="18"/>
    </row>
    <row r="230" spans="1:5" ht="30.75" customHeight="1" x14ac:dyDescent="0.25">
      <c r="A230" s="93"/>
      <c r="B230" s="52"/>
      <c r="C230" s="93"/>
      <c r="D230" s="52"/>
      <c r="E230" s="18"/>
    </row>
    <row r="231" spans="1:5" ht="30.75" customHeight="1" x14ac:dyDescent="0.25">
      <c r="A231" s="93"/>
      <c r="B231" s="52"/>
      <c r="C231" s="93"/>
      <c r="D231" s="52"/>
      <c r="E231" s="18"/>
    </row>
    <row r="232" spans="1:5" ht="30.75" customHeight="1" x14ac:dyDescent="0.25">
      <c r="A232" s="93"/>
      <c r="B232" s="52"/>
      <c r="C232" s="93"/>
      <c r="D232" s="52"/>
      <c r="E232" s="18"/>
    </row>
    <row r="233" spans="1:5" ht="30.75" customHeight="1" x14ac:dyDescent="0.25">
      <c r="A233" s="93"/>
      <c r="B233" s="52"/>
      <c r="C233" s="93"/>
      <c r="D233" s="52"/>
      <c r="E233" s="18"/>
    </row>
    <row r="234" spans="1:5" ht="30.75" customHeight="1" x14ac:dyDescent="0.25">
      <c r="A234" s="93"/>
      <c r="B234" s="52"/>
      <c r="C234" s="93"/>
      <c r="D234" s="52"/>
      <c r="E234" s="18"/>
    </row>
    <row r="235" spans="1:5" ht="30.75" customHeight="1" x14ac:dyDescent="0.25">
      <c r="A235" s="93"/>
      <c r="B235" s="52"/>
      <c r="C235" s="93"/>
      <c r="D235" s="52"/>
      <c r="E235" s="18"/>
    </row>
    <row r="236" spans="1:5" ht="30.75" customHeight="1" x14ac:dyDescent="0.25">
      <c r="A236" s="93"/>
      <c r="B236" s="52"/>
      <c r="C236" s="93"/>
      <c r="D236" s="52"/>
      <c r="E236" s="18"/>
    </row>
    <row r="237" spans="1:5" ht="30.75" customHeight="1" x14ac:dyDescent="0.25">
      <c r="A237" s="93"/>
      <c r="B237" s="52"/>
      <c r="C237" s="93"/>
      <c r="D237" s="52"/>
      <c r="E237" s="18"/>
    </row>
    <row r="238" spans="1:5" ht="30.75" customHeight="1" x14ac:dyDescent="0.25">
      <c r="A238" s="93"/>
      <c r="B238" s="52"/>
      <c r="C238" s="93"/>
      <c r="D238" s="52"/>
      <c r="E238" s="18"/>
    </row>
    <row r="239" spans="1:5" ht="30.75" customHeight="1" x14ac:dyDescent="0.25">
      <c r="A239" s="93"/>
      <c r="B239" s="52"/>
      <c r="C239" s="93"/>
      <c r="D239" s="52"/>
      <c r="E239" s="18"/>
    </row>
    <row r="240" spans="1:5" ht="30.75" customHeight="1" x14ac:dyDescent="0.25">
      <c r="A240" s="93"/>
      <c r="B240" s="52"/>
      <c r="C240" s="93"/>
      <c r="D240" s="52"/>
      <c r="E240" s="18"/>
    </row>
    <row r="241" spans="1:5" ht="30.75" customHeight="1" x14ac:dyDescent="0.25">
      <c r="A241" s="93"/>
      <c r="B241" s="52"/>
      <c r="C241" s="93"/>
      <c r="D241" s="52"/>
      <c r="E241" s="18"/>
    </row>
    <row r="242" spans="1:5" ht="30.75" customHeight="1" x14ac:dyDescent="0.25">
      <c r="A242" s="93"/>
      <c r="B242" s="52"/>
      <c r="C242" s="93"/>
      <c r="D242" s="52"/>
      <c r="E242" s="18"/>
    </row>
    <row r="243" spans="1:5" ht="30.75" customHeight="1" x14ac:dyDescent="0.25">
      <c r="A243" s="52"/>
      <c r="B243" s="52"/>
      <c r="C243" s="93"/>
      <c r="D243" s="52"/>
      <c r="E243" s="18"/>
    </row>
    <row r="244" spans="1:5" ht="30.75" customHeight="1" x14ac:dyDescent="0.25">
      <c r="A244" s="93"/>
      <c r="B244" s="52"/>
      <c r="C244" s="93"/>
      <c r="D244" s="52"/>
      <c r="E244" s="18"/>
    </row>
    <row r="245" spans="1:5" ht="30.75" customHeight="1" x14ac:dyDescent="0.25">
      <c r="A245" s="93"/>
      <c r="B245" s="52"/>
      <c r="C245" s="93"/>
      <c r="D245" s="52"/>
      <c r="E245" s="18"/>
    </row>
    <row r="246" spans="1:5" ht="30.75" customHeight="1" x14ac:dyDescent="0.25">
      <c r="A246" s="93"/>
      <c r="B246" s="52"/>
      <c r="C246" s="93"/>
      <c r="D246" s="52"/>
      <c r="E246" s="18"/>
    </row>
    <row r="247" spans="1:5" ht="30.75" customHeight="1" x14ac:dyDescent="0.25">
      <c r="A247" s="93"/>
      <c r="B247" s="52"/>
      <c r="C247" s="93"/>
      <c r="D247" s="52"/>
      <c r="E247" s="18"/>
    </row>
    <row r="248" spans="1:5" ht="30.75" customHeight="1" x14ac:dyDescent="0.25">
      <c r="A248" s="93"/>
      <c r="B248" s="52"/>
      <c r="C248" s="93"/>
      <c r="D248" s="52"/>
      <c r="E248" s="18"/>
    </row>
    <row r="249" spans="1:5" ht="30.75" customHeight="1" x14ac:dyDescent="0.25">
      <c r="A249" s="93"/>
      <c r="B249" s="52"/>
      <c r="C249" s="93"/>
      <c r="D249" s="52"/>
      <c r="E249" s="18"/>
    </row>
    <row r="250" spans="1:5" ht="30.75" customHeight="1" x14ac:dyDescent="0.25">
      <c r="A250" s="93"/>
      <c r="B250" s="52"/>
      <c r="C250" s="93"/>
      <c r="D250" s="52"/>
      <c r="E250" s="18"/>
    </row>
    <row r="251" spans="1:5" ht="30.75" customHeight="1" x14ac:dyDescent="0.25">
      <c r="A251" s="93"/>
      <c r="B251" s="52"/>
      <c r="C251" s="93"/>
      <c r="D251" s="52"/>
      <c r="E251" s="18"/>
    </row>
    <row r="252" spans="1:5" ht="30.75" customHeight="1" x14ac:dyDescent="0.25">
      <c r="A252" s="93"/>
      <c r="B252" s="52"/>
      <c r="C252" s="93"/>
      <c r="D252" s="52"/>
      <c r="E252" s="18"/>
    </row>
    <row r="253" spans="1:5" ht="30.75" customHeight="1" x14ac:dyDescent="0.25">
      <c r="A253" s="93"/>
      <c r="B253" s="52"/>
      <c r="C253" s="93"/>
      <c r="D253" s="52"/>
      <c r="E253" s="18"/>
    </row>
    <row r="254" spans="1:5" ht="30.75" customHeight="1" x14ac:dyDescent="0.25">
      <c r="A254" s="93"/>
      <c r="B254" s="52"/>
      <c r="C254" s="93"/>
      <c r="D254" s="52"/>
      <c r="E254" s="18"/>
    </row>
    <row r="255" spans="1:5" ht="30.75" customHeight="1" x14ac:dyDescent="0.25">
      <c r="A255" s="93"/>
      <c r="B255" s="52"/>
      <c r="C255" s="93"/>
      <c r="D255" s="52"/>
      <c r="E255" s="18"/>
    </row>
    <row r="256" spans="1:5" ht="30.75" customHeight="1" x14ac:dyDescent="0.25">
      <c r="A256" s="93"/>
      <c r="B256" s="52"/>
      <c r="C256" s="93"/>
      <c r="D256" s="52"/>
      <c r="E256" s="18"/>
    </row>
    <row r="257" spans="1:5" ht="30.75" customHeight="1" x14ac:dyDescent="0.25">
      <c r="A257" s="93"/>
      <c r="B257" s="52"/>
      <c r="C257" s="93"/>
      <c r="D257" s="52"/>
      <c r="E257" s="18"/>
    </row>
    <row r="258" spans="1:5" ht="30.75" customHeight="1" x14ac:dyDescent="0.25">
      <c r="A258" s="52"/>
      <c r="B258" s="52"/>
      <c r="C258" s="93"/>
      <c r="D258" s="52"/>
      <c r="E258" s="18"/>
    </row>
    <row r="259" spans="1:5" ht="30.75" customHeight="1" x14ac:dyDescent="0.25">
      <c r="A259" s="93"/>
      <c r="B259" s="52"/>
      <c r="C259" s="93"/>
      <c r="D259" s="52"/>
      <c r="E259" s="18"/>
    </row>
    <row r="260" spans="1:5" x14ac:dyDescent="0.25">
      <c r="E260" s="18"/>
    </row>
    <row r="261" spans="1:5" x14ac:dyDescent="0.25">
      <c r="E261" s="18"/>
    </row>
    <row r="262" spans="1:5" x14ac:dyDescent="0.25">
      <c r="E262" s="18"/>
    </row>
    <row r="263" spans="1:5" x14ac:dyDescent="0.25">
      <c r="E263" s="18"/>
    </row>
    <row r="264" spans="1:5" x14ac:dyDescent="0.25">
      <c r="E264" s="18"/>
    </row>
    <row r="265" spans="1:5" x14ac:dyDescent="0.25">
      <c r="E265" s="18"/>
    </row>
  </sheetData>
  <sortState ref="A2:E266">
    <sortCondition ref="D14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3"/>
  <sheetViews>
    <sheetView workbookViewId="0">
      <selection activeCell="V30" sqref="V30"/>
    </sheetView>
  </sheetViews>
  <sheetFormatPr defaultRowHeight="15" x14ac:dyDescent="0.25"/>
  <cols>
    <col min="4" max="4" width="15.85546875" customWidth="1"/>
    <col min="24" max="25" width="9.140625" style="26"/>
    <col min="26" max="26" width="15.140625" style="68" bestFit="1" customWidth="1"/>
  </cols>
  <sheetData>
    <row r="1" spans="2:26" x14ac:dyDescent="0.25">
      <c r="B1" s="26"/>
      <c r="C1" s="26"/>
      <c r="D1" s="23"/>
      <c r="F1" s="22"/>
      <c r="G1" s="23"/>
      <c r="U1" t="s">
        <v>12</v>
      </c>
      <c r="V1" t="s">
        <v>58</v>
      </c>
      <c r="W1" s="48" t="s">
        <v>25</v>
      </c>
      <c r="X1" s="26" t="s">
        <v>42</v>
      </c>
      <c r="Y1" s="26" t="s">
        <v>58</v>
      </c>
      <c r="Z1" s="66" t="s">
        <v>25</v>
      </c>
    </row>
    <row r="2" spans="2:26" x14ac:dyDescent="0.25">
      <c r="B2" s="26"/>
      <c r="C2" s="26"/>
      <c r="D2" s="24"/>
      <c r="F2" s="6"/>
      <c r="G2" s="24"/>
      <c r="U2" t="s">
        <v>13</v>
      </c>
      <c r="V2" s="69">
        <f>W2/344</f>
        <v>5.8139534883720929E-2</v>
      </c>
      <c r="W2" s="26">
        <v>20</v>
      </c>
      <c r="X2" s="26" t="s">
        <v>41</v>
      </c>
      <c r="Y2" s="69">
        <f>Z2/344</f>
        <v>9.3023255813953487E-2</v>
      </c>
      <c r="Z2" s="66">
        <v>32</v>
      </c>
    </row>
    <row r="3" spans="2:26" x14ac:dyDescent="0.25">
      <c r="B3" s="26"/>
      <c r="C3" s="26"/>
      <c r="D3" s="24"/>
      <c r="F3" s="6"/>
      <c r="G3" s="24"/>
      <c r="U3" t="s">
        <v>39</v>
      </c>
      <c r="V3" s="69">
        <f t="shared" ref="V3:V32" si="0">W3/344</f>
        <v>1.7441860465116279E-2</v>
      </c>
      <c r="W3" s="26">
        <v>6</v>
      </c>
      <c r="X3" s="26" t="s">
        <v>43</v>
      </c>
      <c r="Y3" s="69">
        <f t="shared" ref="Y3:Y16" si="1">Z3/344</f>
        <v>1.7441860465116279E-2</v>
      </c>
      <c r="Z3" s="66">
        <v>6</v>
      </c>
    </row>
    <row r="4" spans="2:26" x14ac:dyDescent="0.25">
      <c r="B4" s="26"/>
      <c r="C4" s="26"/>
      <c r="D4" s="24"/>
      <c r="F4" s="6"/>
      <c r="G4" s="24"/>
      <c r="U4" t="s">
        <v>59</v>
      </c>
      <c r="V4" s="69">
        <f t="shared" si="0"/>
        <v>1.7441860465116279E-2</v>
      </c>
      <c r="W4" s="26">
        <v>6</v>
      </c>
      <c r="X4" s="26" t="s">
        <v>44</v>
      </c>
      <c r="Y4" s="69">
        <f t="shared" si="1"/>
        <v>0.16860465116279069</v>
      </c>
      <c r="Z4" s="66">
        <v>58</v>
      </c>
    </row>
    <row r="5" spans="2:26" x14ac:dyDescent="0.25">
      <c r="B5" s="26"/>
      <c r="C5" s="26"/>
      <c r="D5" s="24"/>
      <c r="F5" s="6"/>
      <c r="G5" s="24"/>
      <c r="U5" t="s">
        <v>60</v>
      </c>
      <c r="V5" s="69">
        <f t="shared" si="0"/>
        <v>1.7441860465116279E-2</v>
      </c>
      <c r="W5" s="26">
        <v>6</v>
      </c>
      <c r="X5" s="26" t="s">
        <v>45</v>
      </c>
      <c r="Y5" s="69">
        <f t="shared" si="1"/>
        <v>0.10465116279069768</v>
      </c>
      <c r="Z5" s="66">
        <v>36</v>
      </c>
    </row>
    <row r="6" spans="2:26" x14ac:dyDescent="0.25">
      <c r="B6" s="26"/>
      <c r="C6" s="26"/>
      <c r="D6" s="24"/>
      <c r="F6" s="6"/>
      <c r="G6" s="24"/>
      <c r="U6" t="s">
        <v>8</v>
      </c>
      <c r="V6" s="69">
        <f t="shared" si="0"/>
        <v>6.3953488372093026E-2</v>
      </c>
      <c r="W6" s="26">
        <v>22</v>
      </c>
      <c r="X6" s="26" t="s">
        <v>46</v>
      </c>
      <c r="Y6" s="69">
        <f t="shared" si="1"/>
        <v>0.12209302325581395</v>
      </c>
      <c r="Z6" s="66">
        <v>42</v>
      </c>
    </row>
    <row r="7" spans="2:26" x14ac:dyDescent="0.25">
      <c r="B7" s="26"/>
      <c r="C7" s="26"/>
      <c r="D7" s="24"/>
      <c r="F7" s="6"/>
      <c r="G7" s="24"/>
      <c r="U7" t="s">
        <v>14</v>
      </c>
      <c r="V7" s="69">
        <f t="shared" si="0"/>
        <v>1.7441860465116279E-2</v>
      </c>
      <c r="W7" s="26">
        <v>6</v>
      </c>
      <c r="X7" s="26" t="s">
        <v>47</v>
      </c>
      <c r="Y7" s="69">
        <f t="shared" si="1"/>
        <v>0.15116279069767441</v>
      </c>
      <c r="Z7" s="66">
        <v>52</v>
      </c>
    </row>
    <row r="8" spans="2:26" x14ac:dyDescent="0.25">
      <c r="B8" s="26"/>
      <c r="C8" s="26"/>
      <c r="D8" s="24"/>
      <c r="F8" s="6"/>
      <c r="G8" s="24"/>
      <c r="U8" t="s">
        <v>23</v>
      </c>
      <c r="V8" s="69">
        <f t="shared" si="0"/>
        <v>3.4883720930232558E-2</v>
      </c>
      <c r="W8" s="26">
        <v>12</v>
      </c>
      <c r="X8" s="26" t="s">
        <v>48</v>
      </c>
      <c r="Y8" s="69">
        <f t="shared" si="1"/>
        <v>4.0697674418604654E-2</v>
      </c>
      <c r="Z8" s="66">
        <v>14</v>
      </c>
    </row>
    <row r="9" spans="2:26" x14ac:dyDescent="0.25">
      <c r="B9" s="26"/>
      <c r="C9" s="26"/>
      <c r="D9" s="24"/>
      <c r="F9" s="6"/>
      <c r="G9" s="24"/>
      <c r="U9" t="s">
        <v>7</v>
      </c>
      <c r="V9" s="69">
        <f t="shared" si="0"/>
        <v>5.232558139534884E-2</v>
      </c>
      <c r="W9" s="26">
        <v>18</v>
      </c>
      <c r="X9" s="26" t="s">
        <v>49</v>
      </c>
      <c r="Y9" s="69">
        <f t="shared" si="1"/>
        <v>4.0697674418604654E-2</v>
      </c>
      <c r="Z9" s="66">
        <v>14</v>
      </c>
    </row>
    <row r="10" spans="2:26" x14ac:dyDescent="0.25">
      <c r="B10" s="26"/>
      <c r="C10" s="26"/>
      <c r="D10" s="24"/>
      <c r="F10" s="6"/>
      <c r="G10" s="24"/>
      <c r="U10" t="s">
        <v>15</v>
      </c>
      <c r="V10" s="69">
        <f t="shared" si="0"/>
        <v>4.0697674418604654E-2</v>
      </c>
      <c r="W10" s="26">
        <v>14</v>
      </c>
      <c r="X10" s="26" t="s">
        <v>50</v>
      </c>
      <c r="Y10" s="69">
        <f t="shared" si="1"/>
        <v>1.7441860465116279E-2</v>
      </c>
      <c r="Z10" s="66">
        <v>6</v>
      </c>
    </row>
    <row r="11" spans="2:26" x14ac:dyDescent="0.25">
      <c r="B11" s="26"/>
      <c r="C11" s="26"/>
      <c r="D11" s="24"/>
      <c r="F11" s="6"/>
      <c r="G11" s="24"/>
      <c r="U11" t="s">
        <v>10</v>
      </c>
      <c r="V11" s="69">
        <f t="shared" si="0"/>
        <v>6.3953488372093026E-2</v>
      </c>
      <c r="W11" s="26">
        <v>22</v>
      </c>
      <c r="X11" s="26" t="s">
        <v>51</v>
      </c>
      <c r="Y11" s="69">
        <f t="shared" si="1"/>
        <v>2.9069767441860465E-2</v>
      </c>
      <c r="Z11" s="67">
        <v>10</v>
      </c>
    </row>
    <row r="12" spans="2:26" x14ac:dyDescent="0.25">
      <c r="B12" s="26"/>
      <c r="C12" s="26"/>
      <c r="D12" s="24"/>
      <c r="F12" s="6"/>
      <c r="G12" s="24"/>
      <c r="U12" t="s">
        <v>16</v>
      </c>
      <c r="V12" s="69">
        <f t="shared" si="0"/>
        <v>9.3023255813953487E-2</v>
      </c>
      <c r="W12" s="26">
        <v>32</v>
      </c>
      <c r="X12" s="26" t="s">
        <v>52</v>
      </c>
      <c r="Y12" s="69">
        <f t="shared" si="1"/>
        <v>5.8139534883720929E-3</v>
      </c>
      <c r="Z12" s="66">
        <v>2</v>
      </c>
    </row>
    <row r="13" spans="2:26" x14ac:dyDescent="0.25">
      <c r="B13" s="26"/>
      <c r="C13" s="26"/>
      <c r="D13" s="24"/>
      <c r="F13" s="6"/>
      <c r="G13" s="24"/>
      <c r="U13" t="s">
        <v>9</v>
      </c>
      <c r="V13" s="69">
        <f t="shared" si="0"/>
        <v>2.9069767441860465E-2</v>
      </c>
      <c r="W13" s="26">
        <v>10</v>
      </c>
      <c r="X13" s="26" t="s">
        <v>53</v>
      </c>
      <c r="Y13" s="69">
        <f t="shared" si="1"/>
        <v>3.4883720930232558E-2</v>
      </c>
      <c r="Z13" s="66">
        <v>12</v>
      </c>
    </row>
    <row r="14" spans="2:26" x14ac:dyDescent="0.25">
      <c r="B14" s="26"/>
      <c r="C14" s="26"/>
      <c r="D14" s="24"/>
      <c r="F14" s="6"/>
      <c r="G14" s="24"/>
      <c r="U14" t="s">
        <v>5</v>
      </c>
      <c r="V14" s="69">
        <f t="shared" si="0"/>
        <v>1.1627906976744186E-2</v>
      </c>
      <c r="W14" s="26">
        <v>4</v>
      </c>
      <c r="X14" s="26" t="s">
        <v>54</v>
      </c>
      <c r="Y14" s="69">
        <f t="shared" si="1"/>
        <v>5.232558139534884E-2</v>
      </c>
      <c r="Z14" s="66">
        <v>18</v>
      </c>
    </row>
    <row r="15" spans="2:26" x14ac:dyDescent="0.25">
      <c r="B15" s="26"/>
      <c r="C15" s="26"/>
      <c r="D15" s="24"/>
      <c r="F15" s="6"/>
      <c r="G15" s="24"/>
      <c r="U15" t="s">
        <v>17</v>
      </c>
      <c r="V15" s="69">
        <f t="shared" si="0"/>
        <v>5.8139534883720929E-2</v>
      </c>
      <c r="W15" s="26">
        <v>20</v>
      </c>
      <c r="X15" s="26" t="s">
        <v>55</v>
      </c>
      <c r="Y15" s="69">
        <f t="shared" si="1"/>
        <v>9.8837209302325577E-2</v>
      </c>
      <c r="Z15" s="66">
        <v>34</v>
      </c>
    </row>
    <row r="16" spans="2:26" x14ac:dyDescent="0.25">
      <c r="B16" s="26"/>
      <c r="C16" s="26"/>
      <c r="D16" s="24"/>
      <c r="F16" s="6"/>
      <c r="G16" s="24"/>
      <c r="U16" t="s">
        <v>24</v>
      </c>
      <c r="V16" s="69">
        <f t="shared" si="0"/>
        <v>8.1395348837209308E-2</v>
      </c>
      <c r="W16" s="26">
        <v>28</v>
      </c>
      <c r="X16" s="26" t="s">
        <v>56</v>
      </c>
      <c r="Y16" s="69">
        <f t="shared" si="1"/>
        <v>2.3255813953488372E-2</v>
      </c>
      <c r="Z16" s="66">
        <v>8</v>
      </c>
    </row>
    <row r="17" spans="2:26" x14ac:dyDescent="0.25">
      <c r="B17" s="26"/>
      <c r="C17" s="26"/>
      <c r="D17" s="24"/>
      <c r="F17" s="6"/>
      <c r="G17" s="24"/>
      <c r="U17" t="s">
        <v>18</v>
      </c>
      <c r="V17" s="69">
        <f t="shared" si="0"/>
        <v>2.9069767441860465E-2</v>
      </c>
      <c r="W17" s="26">
        <v>10</v>
      </c>
      <c r="Y17" s="49">
        <f>SUM(Y2:Y16)</f>
        <v>1</v>
      </c>
      <c r="Z17" s="68">
        <f>SUM(Z2:Z16)</f>
        <v>344</v>
      </c>
    </row>
    <row r="18" spans="2:26" x14ac:dyDescent="0.25">
      <c r="B18" s="26"/>
      <c r="C18" s="26"/>
      <c r="D18" s="24"/>
      <c r="F18" s="6"/>
      <c r="G18" s="24"/>
      <c r="U18" t="s">
        <v>19</v>
      </c>
      <c r="V18" s="69">
        <f t="shared" si="0"/>
        <v>1.1627906976744186E-2</v>
      </c>
      <c r="W18" s="26">
        <v>4</v>
      </c>
    </row>
    <row r="19" spans="2:26" x14ac:dyDescent="0.25">
      <c r="B19" s="26"/>
      <c r="C19" s="26"/>
      <c r="D19" s="24"/>
      <c r="F19" s="6"/>
      <c r="G19" s="24"/>
      <c r="U19" t="s">
        <v>34</v>
      </c>
      <c r="V19" s="69">
        <f t="shared" si="0"/>
        <v>1.7441860465116279E-2</v>
      </c>
      <c r="W19" s="26">
        <v>6</v>
      </c>
    </row>
    <row r="20" spans="2:26" x14ac:dyDescent="0.25">
      <c r="B20" s="26"/>
      <c r="C20" s="26"/>
      <c r="D20" s="24"/>
      <c r="F20" s="6"/>
      <c r="G20" s="24"/>
      <c r="U20" t="s">
        <v>35</v>
      </c>
      <c r="V20" s="69">
        <f t="shared" si="0"/>
        <v>5.8139534883720929E-3</v>
      </c>
      <c r="W20" s="26">
        <v>2</v>
      </c>
    </row>
    <row r="21" spans="2:26" x14ac:dyDescent="0.25">
      <c r="B21" s="26"/>
      <c r="C21" s="26"/>
      <c r="D21" s="24"/>
      <c r="F21" s="6"/>
      <c r="G21" s="24"/>
      <c r="U21" t="s">
        <v>40</v>
      </c>
      <c r="V21" s="69">
        <f t="shared" si="0"/>
        <v>1.7441860465116279E-2</v>
      </c>
      <c r="W21" s="26">
        <v>6</v>
      </c>
    </row>
    <row r="22" spans="2:26" x14ac:dyDescent="0.25">
      <c r="B22" s="26"/>
      <c r="C22" s="26"/>
      <c r="D22" s="24"/>
      <c r="F22" s="6"/>
      <c r="G22" s="24"/>
      <c r="U22" t="s">
        <v>38</v>
      </c>
      <c r="V22" s="69">
        <f t="shared" si="0"/>
        <v>1.7441860465116279E-2</v>
      </c>
      <c r="W22" s="26">
        <v>6</v>
      </c>
    </row>
    <row r="23" spans="2:26" x14ac:dyDescent="0.25">
      <c r="B23" s="26"/>
      <c r="C23" s="26"/>
      <c r="D23" s="24"/>
      <c r="F23" s="12"/>
      <c r="G23" s="25"/>
      <c r="U23" t="s">
        <v>29</v>
      </c>
      <c r="V23" s="69">
        <f t="shared" si="0"/>
        <v>2.3255813953488372E-2</v>
      </c>
      <c r="W23" s="26">
        <v>8</v>
      </c>
    </row>
    <row r="24" spans="2:26" x14ac:dyDescent="0.25">
      <c r="B24" s="26"/>
      <c r="C24" s="26"/>
      <c r="D24" s="24"/>
      <c r="U24" t="s">
        <v>32</v>
      </c>
      <c r="V24" s="69">
        <f t="shared" si="0"/>
        <v>5.8139534883720929E-3</v>
      </c>
      <c r="W24" s="26">
        <v>2</v>
      </c>
    </row>
    <row r="25" spans="2:26" x14ac:dyDescent="0.25">
      <c r="B25" s="26"/>
      <c r="C25" s="26"/>
      <c r="D25" s="24"/>
      <c r="U25" t="s">
        <v>20</v>
      </c>
      <c r="V25" s="69">
        <f t="shared" si="0"/>
        <v>5.8139534883720929E-3</v>
      </c>
      <c r="W25" s="26">
        <v>2</v>
      </c>
    </row>
    <row r="26" spans="2:26" x14ac:dyDescent="0.25">
      <c r="B26" s="26"/>
      <c r="C26" s="26"/>
      <c r="D26" s="24"/>
      <c r="U26" t="s">
        <v>28</v>
      </c>
      <c r="V26" s="69">
        <f t="shared" si="0"/>
        <v>3.4883720930232558E-2</v>
      </c>
      <c r="W26" s="26">
        <v>12</v>
      </c>
    </row>
    <row r="27" spans="2:26" x14ac:dyDescent="0.25">
      <c r="B27" s="26"/>
      <c r="C27" s="26"/>
      <c r="D27" s="24"/>
      <c r="U27" t="s">
        <v>31</v>
      </c>
      <c r="V27" s="69">
        <f t="shared" si="0"/>
        <v>2.9069767441860465E-2</v>
      </c>
      <c r="W27" s="26">
        <v>10</v>
      </c>
    </row>
    <row r="28" spans="2:26" x14ac:dyDescent="0.25">
      <c r="B28" s="26"/>
      <c r="C28" s="26"/>
      <c r="D28" s="24"/>
      <c r="U28" t="s">
        <v>37</v>
      </c>
      <c r="V28" s="69">
        <f t="shared" si="0"/>
        <v>2.3255813953488372E-2</v>
      </c>
      <c r="W28" s="26">
        <v>8</v>
      </c>
    </row>
    <row r="29" spans="2:26" x14ac:dyDescent="0.25">
      <c r="B29" s="26"/>
      <c r="C29" s="26"/>
      <c r="D29" s="24"/>
      <c r="U29" t="s">
        <v>30</v>
      </c>
      <c r="V29" s="69">
        <f t="shared" si="0"/>
        <v>1.7441860465116279E-2</v>
      </c>
      <c r="W29" s="26">
        <v>6</v>
      </c>
    </row>
    <row r="30" spans="2:26" x14ac:dyDescent="0.25">
      <c r="B30" s="26"/>
      <c r="C30" s="26"/>
      <c r="D30" s="24"/>
      <c r="U30" t="s">
        <v>36</v>
      </c>
      <c r="V30" s="69">
        <f t="shared" si="0"/>
        <v>8.1395348837209308E-2</v>
      </c>
      <c r="W30" s="26">
        <v>28</v>
      </c>
    </row>
    <row r="31" spans="2:26" x14ac:dyDescent="0.25">
      <c r="B31" s="26"/>
      <c r="C31" s="26"/>
      <c r="D31" s="24"/>
      <c r="U31" t="s">
        <v>21</v>
      </c>
      <c r="V31" s="69">
        <f t="shared" si="0"/>
        <v>1.7441860465116279E-2</v>
      </c>
      <c r="W31" s="26">
        <v>6</v>
      </c>
    </row>
    <row r="32" spans="2:26" x14ac:dyDescent="0.25">
      <c r="B32" s="26"/>
      <c r="C32" s="26"/>
      <c r="D32" s="24"/>
      <c r="U32" t="s">
        <v>22</v>
      </c>
      <c r="V32" s="69">
        <f t="shared" si="0"/>
        <v>5.8139534883720929E-3</v>
      </c>
      <c r="W32" s="26">
        <v>2</v>
      </c>
    </row>
    <row r="33" spans="4:23" x14ac:dyDescent="0.25">
      <c r="D33" s="24"/>
      <c r="V33" s="49">
        <f>SUM(V2:V32)</f>
        <v>1.0000000000000004</v>
      </c>
      <c r="W33" s="26">
        <f>SUM(W2:W32)</f>
        <v>344</v>
      </c>
    </row>
  </sheetData>
  <sortState ref="X2:Z16">
    <sortCondition ref="X2:X16"/>
  </sortState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6"/>
  <sheetViews>
    <sheetView workbookViewId="0">
      <selection activeCell="K149" sqref="K149"/>
    </sheetView>
  </sheetViews>
  <sheetFormatPr defaultRowHeight="15" x14ac:dyDescent="0.25"/>
  <cols>
    <col min="1" max="1" width="22.28515625" style="21" customWidth="1"/>
    <col min="2" max="2" width="32.42578125" style="21" customWidth="1"/>
    <col min="3" max="3" width="15.140625" style="21" customWidth="1"/>
    <col min="4" max="4" width="22.42578125" style="50" customWidth="1"/>
    <col min="5" max="5" width="16.5703125" style="12" customWidth="1"/>
  </cols>
  <sheetData>
    <row r="1" spans="1:5" ht="30.95" customHeight="1" x14ac:dyDescent="0.25">
      <c r="A1" s="2" t="s">
        <v>1</v>
      </c>
      <c r="B1" s="2" t="s">
        <v>2</v>
      </c>
      <c r="C1" s="2" t="s">
        <v>3</v>
      </c>
      <c r="D1" s="51" t="s">
        <v>12</v>
      </c>
      <c r="E1" s="5" t="s">
        <v>4</v>
      </c>
    </row>
    <row r="2" spans="1:5" ht="30" customHeight="1" x14ac:dyDescent="0.25">
      <c r="A2" s="27" t="e">
        <f>A1+1</f>
        <v>#VALUE!</v>
      </c>
      <c r="B2" s="32" t="s">
        <v>11</v>
      </c>
      <c r="C2" s="27">
        <v>2</v>
      </c>
      <c r="D2" s="52" t="s">
        <v>13</v>
      </c>
      <c r="E2" s="29">
        <v>42522</v>
      </c>
    </row>
    <row r="3" spans="1:5" ht="30" customHeight="1" x14ac:dyDescent="0.25">
      <c r="A3" s="3">
        <v>29</v>
      </c>
      <c r="B3" s="6" t="s">
        <v>11</v>
      </c>
      <c r="C3" s="3">
        <v>2</v>
      </c>
      <c r="D3" s="52" t="s">
        <v>13</v>
      </c>
      <c r="E3" s="20">
        <v>42736</v>
      </c>
    </row>
    <row r="4" spans="1:5" ht="30" customHeight="1" x14ac:dyDescent="0.25">
      <c r="A4" s="56">
        <v>25</v>
      </c>
      <c r="B4" s="56" t="s">
        <v>57</v>
      </c>
      <c r="C4" s="56">
        <v>2</v>
      </c>
      <c r="D4" s="57" t="s">
        <v>13</v>
      </c>
      <c r="E4" s="20">
        <v>42903</v>
      </c>
    </row>
    <row r="5" spans="1:5" ht="30" customHeight="1" x14ac:dyDescent="0.25">
      <c r="A5" s="27">
        <f>A4+1</f>
        <v>26</v>
      </c>
      <c r="B5" s="28" t="s">
        <v>27</v>
      </c>
      <c r="C5" s="27">
        <v>2</v>
      </c>
      <c r="D5" s="52" t="s">
        <v>13</v>
      </c>
      <c r="E5" s="29">
        <v>42522</v>
      </c>
    </row>
    <row r="6" spans="1:5" ht="30" customHeight="1" x14ac:dyDescent="0.25">
      <c r="A6" s="27">
        <v>21</v>
      </c>
      <c r="B6" s="28" t="s">
        <v>27</v>
      </c>
      <c r="C6" s="27">
        <v>2</v>
      </c>
      <c r="D6" s="52" t="s">
        <v>13</v>
      </c>
      <c r="E6" s="29">
        <v>42583</v>
      </c>
    </row>
    <row r="7" spans="1:5" ht="30" customHeight="1" x14ac:dyDescent="0.25">
      <c r="A7" s="27">
        <v>20</v>
      </c>
      <c r="B7" s="28" t="s">
        <v>27</v>
      </c>
      <c r="C7" s="27">
        <v>2</v>
      </c>
      <c r="D7" s="52" t="s">
        <v>13</v>
      </c>
      <c r="E7" s="20">
        <v>42736</v>
      </c>
    </row>
    <row r="8" spans="1:5" ht="30" customHeight="1" x14ac:dyDescent="0.25">
      <c r="A8" s="56">
        <v>1</v>
      </c>
      <c r="B8" s="56" t="s">
        <v>27</v>
      </c>
      <c r="C8" s="56">
        <v>2</v>
      </c>
      <c r="D8" s="57" t="s">
        <v>13</v>
      </c>
      <c r="E8" s="20">
        <v>42903</v>
      </c>
    </row>
    <row r="9" spans="1:5" ht="30" customHeight="1" x14ac:dyDescent="0.25">
      <c r="A9" s="56">
        <v>11</v>
      </c>
      <c r="B9" s="56" t="s">
        <v>27</v>
      </c>
      <c r="C9" s="56">
        <v>2</v>
      </c>
      <c r="D9" s="57" t="s">
        <v>13</v>
      </c>
      <c r="E9" s="20">
        <v>42903</v>
      </c>
    </row>
    <row r="10" spans="1:5" ht="30" customHeight="1" x14ac:dyDescent="0.25">
      <c r="A10" s="27">
        <v>20</v>
      </c>
      <c r="B10" s="28" t="s">
        <v>27</v>
      </c>
      <c r="C10" s="27">
        <v>2</v>
      </c>
      <c r="D10" s="52" t="s">
        <v>39</v>
      </c>
      <c r="E10" s="29">
        <v>42583</v>
      </c>
    </row>
    <row r="11" spans="1:5" ht="30" customHeight="1" x14ac:dyDescent="0.25">
      <c r="A11" s="3">
        <v>32</v>
      </c>
      <c r="B11" s="6" t="s">
        <v>11</v>
      </c>
      <c r="C11" s="3">
        <v>2</v>
      </c>
      <c r="D11" s="52" t="s">
        <v>33</v>
      </c>
      <c r="E11" s="20">
        <v>42736</v>
      </c>
    </row>
    <row r="12" spans="1:5" ht="30" customHeight="1" x14ac:dyDescent="0.25">
      <c r="A12" s="27">
        <f>A11+1</f>
        <v>33</v>
      </c>
      <c r="B12" s="28" t="s">
        <v>27</v>
      </c>
      <c r="C12" s="27">
        <v>2</v>
      </c>
      <c r="D12" s="52" t="s">
        <v>33</v>
      </c>
      <c r="E12" s="29">
        <v>42522</v>
      </c>
    </row>
    <row r="13" spans="1:5" ht="30" customHeight="1" x14ac:dyDescent="0.25">
      <c r="A13" s="27">
        <v>11</v>
      </c>
      <c r="B13" s="28" t="s">
        <v>27</v>
      </c>
      <c r="C13" s="27">
        <v>2</v>
      </c>
      <c r="D13" s="52" t="s">
        <v>33</v>
      </c>
      <c r="E13" s="29">
        <v>42583</v>
      </c>
    </row>
    <row r="14" spans="1:5" ht="30" customHeight="1" x14ac:dyDescent="0.25">
      <c r="A14" s="27">
        <f>A13+1</f>
        <v>12</v>
      </c>
      <c r="B14" s="28" t="s">
        <v>27</v>
      </c>
      <c r="C14" s="27">
        <v>2</v>
      </c>
      <c r="D14" s="52" t="s">
        <v>6</v>
      </c>
      <c r="E14" s="29">
        <v>42522</v>
      </c>
    </row>
    <row r="15" spans="1:5" ht="30" customHeight="1" x14ac:dyDescent="0.25">
      <c r="A15" s="27">
        <v>2</v>
      </c>
      <c r="B15" s="28" t="s">
        <v>27</v>
      </c>
      <c r="C15" s="27">
        <v>2</v>
      </c>
      <c r="D15" s="52" t="s">
        <v>6</v>
      </c>
      <c r="E15" s="20">
        <v>42736</v>
      </c>
    </row>
    <row r="16" spans="1:5" ht="30" customHeight="1" x14ac:dyDescent="0.25">
      <c r="A16" s="56">
        <v>22</v>
      </c>
      <c r="B16" s="56" t="s">
        <v>27</v>
      </c>
      <c r="C16" s="56">
        <v>2</v>
      </c>
      <c r="D16" s="57" t="s">
        <v>6</v>
      </c>
      <c r="E16" s="20">
        <v>42903</v>
      </c>
    </row>
    <row r="17" spans="1:5" ht="30" customHeight="1" x14ac:dyDescent="0.25">
      <c r="A17" s="27">
        <f>A16+1</f>
        <v>23</v>
      </c>
      <c r="B17" s="32" t="s">
        <v>11</v>
      </c>
      <c r="C17" s="27">
        <v>2</v>
      </c>
      <c r="D17" s="52" t="s">
        <v>8</v>
      </c>
      <c r="E17" s="29">
        <v>42522</v>
      </c>
    </row>
    <row r="18" spans="1:5" ht="30" customHeight="1" x14ac:dyDescent="0.25">
      <c r="A18" s="56">
        <v>30</v>
      </c>
      <c r="B18" s="56" t="s">
        <v>57</v>
      </c>
      <c r="C18" s="56">
        <v>2</v>
      </c>
      <c r="D18" s="57" t="s">
        <v>8</v>
      </c>
      <c r="E18" s="20">
        <v>42903</v>
      </c>
    </row>
    <row r="19" spans="1:5" ht="30" customHeight="1" x14ac:dyDescent="0.25">
      <c r="A19" s="27">
        <f>A18+1</f>
        <v>31</v>
      </c>
      <c r="B19" s="28" t="s">
        <v>27</v>
      </c>
      <c r="C19" s="27">
        <v>2</v>
      </c>
      <c r="D19" s="52" t="s">
        <v>8</v>
      </c>
      <c r="E19" s="29">
        <v>42522</v>
      </c>
    </row>
    <row r="20" spans="1:5" ht="30" customHeight="1" x14ac:dyDescent="0.25">
      <c r="A20" s="27">
        <v>17</v>
      </c>
      <c r="B20" s="28" t="s">
        <v>27</v>
      </c>
      <c r="C20" s="27">
        <v>2</v>
      </c>
      <c r="D20" s="52" t="s">
        <v>8</v>
      </c>
      <c r="E20" s="29">
        <v>42583</v>
      </c>
    </row>
    <row r="21" spans="1:5" ht="30.95" customHeight="1" x14ac:dyDescent="0.25">
      <c r="A21" s="27">
        <v>17</v>
      </c>
      <c r="B21" s="28" t="s">
        <v>27</v>
      </c>
      <c r="C21" s="27">
        <v>2</v>
      </c>
      <c r="D21" s="52" t="s">
        <v>8</v>
      </c>
      <c r="E21" s="20">
        <v>42736</v>
      </c>
    </row>
    <row r="22" spans="1:5" ht="30.75" customHeight="1" x14ac:dyDescent="0.25">
      <c r="A22" s="56">
        <v>19</v>
      </c>
      <c r="B22" s="56" t="s">
        <v>27</v>
      </c>
      <c r="C22" s="56">
        <v>2</v>
      </c>
      <c r="D22" s="57" t="s">
        <v>8</v>
      </c>
      <c r="E22" s="20">
        <v>42903</v>
      </c>
    </row>
    <row r="23" spans="1:5" ht="30.75" customHeight="1" x14ac:dyDescent="0.25">
      <c r="A23" s="27">
        <v>1</v>
      </c>
      <c r="B23" s="28" t="s">
        <v>27</v>
      </c>
      <c r="C23" s="27">
        <v>2</v>
      </c>
      <c r="D23" s="52" t="s">
        <v>14</v>
      </c>
      <c r="E23" s="29">
        <v>42583</v>
      </c>
    </row>
    <row r="24" spans="1:5" ht="30.75" customHeight="1" x14ac:dyDescent="0.25">
      <c r="A24" s="27">
        <v>11</v>
      </c>
      <c r="B24" s="28" t="s">
        <v>27</v>
      </c>
      <c r="C24" s="27">
        <v>2</v>
      </c>
      <c r="D24" s="52" t="s">
        <v>14</v>
      </c>
      <c r="E24" s="20">
        <v>42736</v>
      </c>
    </row>
    <row r="25" spans="1:5" ht="30.75" customHeight="1" x14ac:dyDescent="0.25">
      <c r="A25" s="56">
        <v>7</v>
      </c>
      <c r="B25" s="56" t="s">
        <v>27</v>
      </c>
      <c r="C25" s="56">
        <v>2</v>
      </c>
      <c r="D25" s="57" t="s">
        <v>14</v>
      </c>
      <c r="E25" s="20">
        <v>42903</v>
      </c>
    </row>
    <row r="26" spans="1:5" ht="30.75" customHeight="1" x14ac:dyDescent="0.25">
      <c r="A26" s="27">
        <v>23</v>
      </c>
      <c r="B26" s="33" t="s">
        <v>27</v>
      </c>
      <c r="C26" s="27">
        <v>2</v>
      </c>
      <c r="D26" s="52" t="s">
        <v>23</v>
      </c>
      <c r="E26" s="29">
        <v>42583</v>
      </c>
    </row>
    <row r="27" spans="1:5" ht="30.75" customHeight="1" x14ac:dyDescent="0.25">
      <c r="A27" s="27">
        <v>5</v>
      </c>
      <c r="B27" s="33" t="s">
        <v>27</v>
      </c>
      <c r="C27" s="27">
        <v>2</v>
      </c>
      <c r="D27" s="52" t="s">
        <v>23</v>
      </c>
      <c r="E27" s="20">
        <v>42736</v>
      </c>
    </row>
    <row r="28" spans="1:5" ht="30.75" customHeight="1" x14ac:dyDescent="0.25">
      <c r="A28" s="27">
        <f>A27+1</f>
        <v>6</v>
      </c>
      <c r="B28" s="33" t="s">
        <v>27</v>
      </c>
      <c r="C28" s="27">
        <v>2</v>
      </c>
      <c r="D28" s="52" t="s">
        <v>7</v>
      </c>
      <c r="E28" s="29">
        <v>42522</v>
      </c>
    </row>
    <row r="29" spans="1:5" ht="30.75" customHeight="1" x14ac:dyDescent="0.25">
      <c r="A29" s="27">
        <v>3</v>
      </c>
      <c r="B29" s="33" t="s">
        <v>27</v>
      </c>
      <c r="C29" s="27">
        <v>2</v>
      </c>
      <c r="D29" s="52" t="s">
        <v>7</v>
      </c>
      <c r="E29" s="29">
        <v>42583</v>
      </c>
    </row>
    <row r="30" spans="1:5" ht="30.75" customHeight="1" x14ac:dyDescent="0.25">
      <c r="A30" s="27">
        <v>6</v>
      </c>
      <c r="B30" s="33" t="s">
        <v>27</v>
      </c>
      <c r="C30" s="27">
        <v>2</v>
      </c>
      <c r="D30" s="52" t="s">
        <v>7</v>
      </c>
      <c r="E30" s="29">
        <v>42583</v>
      </c>
    </row>
    <row r="31" spans="1:5" ht="30.75" customHeight="1" x14ac:dyDescent="0.25">
      <c r="A31" s="27">
        <v>12</v>
      </c>
      <c r="B31" s="33" t="s">
        <v>27</v>
      </c>
      <c r="C31" s="27">
        <v>2</v>
      </c>
      <c r="D31" s="52" t="s">
        <v>7</v>
      </c>
      <c r="E31" s="20">
        <v>42736</v>
      </c>
    </row>
    <row r="32" spans="1:5" ht="30.75" customHeight="1" x14ac:dyDescent="0.25">
      <c r="A32" s="27">
        <v>16</v>
      </c>
      <c r="B32" s="33" t="s">
        <v>27</v>
      </c>
      <c r="C32" s="27">
        <v>2</v>
      </c>
      <c r="D32" s="52" t="s">
        <v>7</v>
      </c>
      <c r="E32" s="20">
        <v>42736</v>
      </c>
    </row>
    <row r="33" spans="1:5" ht="30.75" customHeight="1" x14ac:dyDescent="0.25">
      <c r="A33" s="56">
        <v>5</v>
      </c>
      <c r="B33" s="58" t="s">
        <v>27</v>
      </c>
      <c r="C33" s="56">
        <v>2</v>
      </c>
      <c r="D33" s="57" t="s">
        <v>7</v>
      </c>
      <c r="E33" s="20">
        <v>42903</v>
      </c>
    </row>
    <row r="34" spans="1:5" ht="30.75" customHeight="1" x14ac:dyDescent="0.25">
      <c r="A34" s="27">
        <f>A33+1</f>
        <v>6</v>
      </c>
      <c r="B34" s="30" t="s">
        <v>11</v>
      </c>
      <c r="C34" s="27">
        <v>2</v>
      </c>
      <c r="D34" s="52" t="s">
        <v>15</v>
      </c>
      <c r="E34" s="29">
        <v>42522</v>
      </c>
    </row>
    <row r="35" spans="1:5" ht="30.75" customHeight="1" x14ac:dyDescent="0.25">
      <c r="A35" s="56">
        <v>27</v>
      </c>
      <c r="B35" s="58" t="s">
        <v>57</v>
      </c>
      <c r="C35" s="56">
        <v>2</v>
      </c>
      <c r="D35" s="57" t="s">
        <v>15</v>
      </c>
      <c r="E35" s="20">
        <v>42903</v>
      </c>
    </row>
    <row r="36" spans="1:5" ht="30.75" customHeight="1" x14ac:dyDescent="0.25">
      <c r="A36" s="27">
        <f>A35+1</f>
        <v>28</v>
      </c>
      <c r="B36" s="33" t="s">
        <v>27</v>
      </c>
      <c r="C36" s="27">
        <v>2</v>
      </c>
      <c r="D36" s="52" t="s">
        <v>15</v>
      </c>
      <c r="E36" s="29">
        <v>42522</v>
      </c>
    </row>
    <row r="37" spans="1:5" ht="30.75" customHeight="1" x14ac:dyDescent="0.25">
      <c r="A37" s="27">
        <v>5</v>
      </c>
      <c r="B37" s="33" t="s">
        <v>27</v>
      </c>
      <c r="C37" s="27">
        <v>2</v>
      </c>
      <c r="D37" s="52" t="s">
        <v>15</v>
      </c>
      <c r="E37" s="29">
        <v>42583</v>
      </c>
    </row>
    <row r="38" spans="1:5" ht="30.75" customHeight="1" x14ac:dyDescent="0.25">
      <c r="A38" s="27">
        <v>15</v>
      </c>
      <c r="B38" s="33" t="s">
        <v>27</v>
      </c>
      <c r="C38" s="27">
        <v>2</v>
      </c>
      <c r="D38" s="52" t="s">
        <v>15</v>
      </c>
      <c r="E38" s="29">
        <v>42583</v>
      </c>
    </row>
    <row r="39" spans="1:5" ht="30.75" customHeight="1" x14ac:dyDescent="0.25">
      <c r="A39" s="27">
        <v>3</v>
      </c>
      <c r="B39" s="28" t="s">
        <v>27</v>
      </c>
      <c r="C39" s="27">
        <v>2</v>
      </c>
      <c r="D39" s="52" t="s">
        <v>15</v>
      </c>
      <c r="E39" s="20">
        <v>42736</v>
      </c>
    </row>
    <row r="40" spans="1:5" ht="30.75" customHeight="1" x14ac:dyDescent="0.25">
      <c r="A40" s="56">
        <v>23</v>
      </c>
      <c r="B40" s="56" t="s">
        <v>27</v>
      </c>
      <c r="C40" s="56">
        <v>2</v>
      </c>
      <c r="D40" s="57" t="s">
        <v>15</v>
      </c>
      <c r="E40" s="20">
        <v>42903</v>
      </c>
    </row>
    <row r="41" spans="1:5" ht="30.75" customHeight="1" x14ac:dyDescent="0.25">
      <c r="A41" s="27">
        <f>A40+1</f>
        <v>24</v>
      </c>
      <c r="B41" s="28" t="s">
        <v>27</v>
      </c>
      <c r="C41" s="27">
        <v>2</v>
      </c>
      <c r="D41" s="52" t="s">
        <v>10</v>
      </c>
      <c r="E41" s="29">
        <v>42522</v>
      </c>
    </row>
    <row r="42" spans="1:5" ht="30.75" customHeight="1" x14ac:dyDescent="0.25">
      <c r="A42" s="27">
        <v>9</v>
      </c>
      <c r="B42" s="28" t="s">
        <v>27</v>
      </c>
      <c r="C42" s="27">
        <v>2</v>
      </c>
      <c r="D42" s="52" t="s">
        <v>10</v>
      </c>
      <c r="E42" s="29">
        <v>42583</v>
      </c>
    </row>
    <row r="43" spans="1:5" ht="30.75" customHeight="1" x14ac:dyDescent="0.25">
      <c r="A43" s="27">
        <v>22</v>
      </c>
      <c r="B43" s="28" t="s">
        <v>27</v>
      </c>
      <c r="C43" s="27">
        <v>2</v>
      </c>
      <c r="D43" s="52" t="s">
        <v>10</v>
      </c>
      <c r="E43" s="29">
        <v>42583</v>
      </c>
    </row>
    <row r="44" spans="1:5" ht="30.75" customHeight="1" x14ac:dyDescent="0.25">
      <c r="A44" s="56">
        <v>13</v>
      </c>
      <c r="B44" s="56" t="s">
        <v>27</v>
      </c>
      <c r="C44" s="56">
        <v>2</v>
      </c>
      <c r="D44" s="57" t="s">
        <v>10</v>
      </c>
      <c r="E44" s="20">
        <v>42903</v>
      </c>
    </row>
    <row r="45" spans="1:5" ht="30.75" customHeight="1" x14ac:dyDescent="0.25">
      <c r="A45" s="56">
        <v>24</v>
      </c>
      <c r="B45" s="56" t="s">
        <v>27</v>
      </c>
      <c r="C45" s="56">
        <v>2</v>
      </c>
      <c r="D45" s="57" t="s">
        <v>10</v>
      </c>
      <c r="E45" s="20">
        <v>42903</v>
      </c>
    </row>
    <row r="46" spans="1:5" ht="30.75" customHeight="1" x14ac:dyDescent="0.25">
      <c r="A46" s="27">
        <f>A45+1</f>
        <v>25</v>
      </c>
      <c r="B46" s="28" t="s">
        <v>27</v>
      </c>
      <c r="C46" s="27">
        <v>2</v>
      </c>
      <c r="D46" s="52" t="s">
        <v>16</v>
      </c>
      <c r="E46" s="29">
        <v>42522</v>
      </c>
    </row>
    <row r="47" spans="1:5" ht="30.75" customHeight="1" x14ac:dyDescent="0.25">
      <c r="A47" s="27">
        <f>A46+1</f>
        <v>26</v>
      </c>
      <c r="B47" s="28" t="s">
        <v>27</v>
      </c>
      <c r="C47" s="27">
        <v>2</v>
      </c>
      <c r="D47" s="52" t="s">
        <v>16</v>
      </c>
      <c r="E47" s="29">
        <v>42522</v>
      </c>
    </row>
    <row r="48" spans="1:5" ht="30.75" customHeight="1" x14ac:dyDescent="0.25">
      <c r="A48" s="27">
        <f>A47+1</f>
        <v>27</v>
      </c>
      <c r="B48" s="28" t="s">
        <v>27</v>
      </c>
      <c r="C48" s="27">
        <v>2</v>
      </c>
      <c r="D48" s="52" t="s">
        <v>16</v>
      </c>
      <c r="E48" s="29">
        <v>42522</v>
      </c>
    </row>
    <row r="49" spans="1:5" ht="30.75" customHeight="1" x14ac:dyDescent="0.25">
      <c r="A49" s="27">
        <v>18</v>
      </c>
      <c r="B49" s="28" t="s">
        <v>27</v>
      </c>
      <c r="C49" s="27">
        <v>2</v>
      </c>
      <c r="D49" s="52" t="s">
        <v>16</v>
      </c>
      <c r="E49" s="29">
        <v>42583</v>
      </c>
    </row>
    <row r="50" spans="1:5" ht="30.75" customHeight="1" x14ac:dyDescent="0.25">
      <c r="A50" s="27">
        <v>24</v>
      </c>
      <c r="B50" s="28" t="s">
        <v>27</v>
      </c>
      <c r="C50" s="27">
        <v>2</v>
      </c>
      <c r="D50" s="52" t="s">
        <v>16</v>
      </c>
      <c r="E50" s="29">
        <v>42583</v>
      </c>
    </row>
    <row r="51" spans="1:5" ht="30.75" customHeight="1" x14ac:dyDescent="0.25">
      <c r="A51" s="27">
        <v>10</v>
      </c>
      <c r="B51" s="28" t="s">
        <v>27</v>
      </c>
      <c r="C51" s="27">
        <v>2</v>
      </c>
      <c r="D51" s="52" t="s">
        <v>16</v>
      </c>
      <c r="E51" s="20">
        <v>42736</v>
      </c>
    </row>
    <row r="52" spans="1:5" ht="30.75" customHeight="1" x14ac:dyDescent="0.25">
      <c r="A52" s="27">
        <v>14</v>
      </c>
      <c r="B52" s="28" t="s">
        <v>27</v>
      </c>
      <c r="C52" s="27">
        <v>2</v>
      </c>
      <c r="D52" s="52" t="s">
        <v>16</v>
      </c>
      <c r="E52" s="20">
        <v>42736</v>
      </c>
    </row>
    <row r="53" spans="1:5" ht="30.75" customHeight="1" x14ac:dyDescent="0.25">
      <c r="A53" s="56">
        <v>9</v>
      </c>
      <c r="B53" s="56" t="s">
        <v>27</v>
      </c>
      <c r="C53" s="56">
        <v>2</v>
      </c>
      <c r="D53" s="57" t="s">
        <v>16</v>
      </c>
      <c r="E53" s="20">
        <v>42903</v>
      </c>
    </row>
    <row r="54" spans="1:5" ht="30.75" customHeight="1" x14ac:dyDescent="0.25">
      <c r="A54" s="27">
        <f>A53+1</f>
        <v>10</v>
      </c>
      <c r="B54" s="28" t="s">
        <v>27</v>
      </c>
      <c r="C54" s="27">
        <v>2</v>
      </c>
      <c r="D54" s="52" t="s">
        <v>9</v>
      </c>
      <c r="E54" s="29">
        <v>42522</v>
      </c>
    </row>
    <row r="55" spans="1:5" ht="30.75" customHeight="1" x14ac:dyDescent="0.25">
      <c r="A55" s="27">
        <v>14</v>
      </c>
      <c r="B55" s="28" t="s">
        <v>27</v>
      </c>
      <c r="C55" s="27">
        <v>2</v>
      </c>
      <c r="D55" s="52" t="s">
        <v>9</v>
      </c>
      <c r="E55" s="29">
        <v>42583</v>
      </c>
    </row>
    <row r="56" spans="1:5" ht="30.75" customHeight="1" x14ac:dyDescent="0.25">
      <c r="A56" s="27">
        <v>1</v>
      </c>
      <c r="B56" s="28" t="s">
        <v>27</v>
      </c>
      <c r="C56" s="27">
        <v>2</v>
      </c>
      <c r="D56" s="52" t="s">
        <v>9</v>
      </c>
      <c r="E56" s="20">
        <v>42736</v>
      </c>
    </row>
    <row r="57" spans="1:5" ht="30.75" customHeight="1" x14ac:dyDescent="0.25">
      <c r="A57" s="27">
        <v>8</v>
      </c>
      <c r="B57" s="28" t="s">
        <v>27</v>
      </c>
      <c r="C57" s="27">
        <v>2</v>
      </c>
      <c r="D57" s="52" t="s">
        <v>9</v>
      </c>
      <c r="E57" s="20">
        <v>42736</v>
      </c>
    </row>
    <row r="58" spans="1:5" ht="30.75" customHeight="1" x14ac:dyDescent="0.25">
      <c r="A58" s="56">
        <v>6</v>
      </c>
      <c r="B58" s="56" t="s">
        <v>27</v>
      </c>
      <c r="C58" s="56">
        <v>2</v>
      </c>
      <c r="D58" s="57" t="s">
        <v>9</v>
      </c>
      <c r="E58" s="20">
        <v>42903</v>
      </c>
    </row>
    <row r="59" spans="1:5" ht="30.75" customHeight="1" x14ac:dyDescent="0.25">
      <c r="A59" s="27">
        <v>8</v>
      </c>
      <c r="B59" s="28" t="s">
        <v>27</v>
      </c>
      <c r="C59" s="27">
        <v>2</v>
      </c>
      <c r="D59" s="52" t="s">
        <v>5</v>
      </c>
      <c r="E59" s="29">
        <v>42583</v>
      </c>
    </row>
    <row r="60" spans="1:5" ht="30.75" customHeight="1" x14ac:dyDescent="0.25">
      <c r="A60" s="56">
        <v>20</v>
      </c>
      <c r="B60" s="56" t="s">
        <v>27</v>
      </c>
      <c r="C60" s="56">
        <v>2</v>
      </c>
      <c r="D60" s="57" t="s">
        <v>5</v>
      </c>
      <c r="E60" s="20">
        <v>42903</v>
      </c>
    </row>
    <row r="61" spans="1:5" ht="30.75" customHeight="1" x14ac:dyDescent="0.25">
      <c r="A61" s="27">
        <v>31</v>
      </c>
      <c r="B61" s="28" t="s">
        <v>11</v>
      </c>
      <c r="C61" s="27">
        <v>2</v>
      </c>
      <c r="D61" s="52" t="s">
        <v>17</v>
      </c>
      <c r="E61" s="29">
        <v>42583</v>
      </c>
    </row>
    <row r="62" spans="1:5" ht="30.75" customHeight="1" x14ac:dyDescent="0.25">
      <c r="A62" s="56">
        <v>28</v>
      </c>
      <c r="B62" s="56" t="s">
        <v>57</v>
      </c>
      <c r="C62" s="56">
        <v>2</v>
      </c>
      <c r="D62" s="57" t="s">
        <v>17</v>
      </c>
      <c r="E62" s="20">
        <v>42903</v>
      </c>
    </row>
    <row r="63" spans="1:5" ht="30.75" customHeight="1" x14ac:dyDescent="0.25">
      <c r="A63" s="27">
        <f>A62+1</f>
        <v>29</v>
      </c>
      <c r="B63" s="28" t="s">
        <v>27</v>
      </c>
      <c r="C63" s="27">
        <v>2</v>
      </c>
      <c r="D63" s="52" t="s">
        <v>17</v>
      </c>
      <c r="E63" s="29">
        <v>42522</v>
      </c>
    </row>
    <row r="64" spans="1:5" ht="30.75" customHeight="1" x14ac:dyDescent="0.25">
      <c r="A64" s="27">
        <f>A63+1</f>
        <v>30</v>
      </c>
      <c r="B64" s="28" t="s">
        <v>27</v>
      </c>
      <c r="C64" s="27">
        <v>2</v>
      </c>
      <c r="D64" s="52" t="s">
        <v>17</v>
      </c>
      <c r="E64" s="29">
        <v>42522</v>
      </c>
    </row>
    <row r="65" spans="1:5" ht="30.75" customHeight="1" x14ac:dyDescent="0.25">
      <c r="A65" s="27">
        <v>10</v>
      </c>
      <c r="B65" s="28" t="s">
        <v>27</v>
      </c>
      <c r="C65" s="27">
        <v>2</v>
      </c>
      <c r="D65" s="52" t="s">
        <v>17</v>
      </c>
      <c r="E65" s="29">
        <v>42583</v>
      </c>
    </row>
    <row r="66" spans="1:5" ht="30.75" customHeight="1" x14ac:dyDescent="0.25">
      <c r="A66" s="27">
        <v>15</v>
      </c>
      <c r="B66" s="28" t="s">
        <v>27</v>
      </c>
      <c r="C66" s="27">
        <v>2</v>
      </c>
      <c r="D66" s="52" t="s">
        <v>17</v>
      </c>
      <c r="E66" s="20">
        <v>42736</v>
      </c>
    </row>
    <row r="67" spans="1:5" ht="30.75" customHeight="1" x14ac:dyDescent="0.25">
      <c r="A67" s="3">
        <v>21</v>
      </c>
      <c r="B67" s="4" t="s">
        <v>27</v>
      </c>
      <c r="C67" s="3">
        <v>2</v>
      </c>
      <c r="D67" s="52" t="s">
        <v>17</v>
      </c>
      <c r="E67" s="20">
        <v>42736</v>
      </c>
    </row>
    <row r="68" spans="1:5" ht="30.75" customHeight="1" x14ac:dyDescent="0.25">
      <c r="A68" s="3">
        <v>24</v>
      </c>
      <c r="B68" s="4" t="s">
        <v>27</v>
      </c>
      <c r="C68" s="3">
        <v>2</v>
      </c>
      <c r="D68" s="52" t="s">
        <v>17</v>
      </c>
      <c r="E68" s="20">
        <v>42736</v>
      </c>
    </row>
    <row r="69" spans="1:5" ht="30.75" customHeight="1" x14ac:dyDescent="0.25">
      <c r="A69" s="56">
        <v>15</v>
      </c>
      <c r="B69" s="56" t="s">
        <v>27</v>
      </c>
      <c r="C69" s="56">
        <v>2</v>
      </c>
      <c r="D69" s="57" t="s">
        <v>17</v>
      </c>
      <c r="E69" s="20">
        <v>42903</v>
      </c>
    </row>
    <row r="70" spans="1:5" ht="30.75" customHeight="1" x14ac:dyDescent="0.25">
      <c r="A70" s="56">
        <v>21</v>
      </c>
      <c r="B70" s="56" t="s">
        <v>27</v>
      </c>
      <c r="C70" s="56">
        <v>2</v>
      </c>
      <c r="D70" s="57" t="s">
        <v>17</v>
      </c>
      <c r="E70" s="20">
        <v>42903</v>
      </c>
    </row>
    <row r="71" spans="1:5" ht="30.75" customHeight="1" x14ac:dyDescent="0.25">
      <c r="A71" s="27">
        <f>A70+1</f>
        <v>22</v>
      </c>
      <c r="B71" s="32" t="s">
        <v>11</v>
      </c>
      <c r="C71" s="27">
        <v>2</v>
      </c>
      <c r="D71" s="52" t="s">
        <v>24</v>
      </c>
      <c r="E71" s="29">
        <v>42522</v>
      </c>
    </row>
    <row r="72" spans="1:5" ht="30.75" customHeight="1" x14ac:dyDescent="0.25">
      <c r="A72" s="27">
        <v>30</v>
      </c>
      <c r="B72" s="28" t="s">
        <v>11</v>
      </c>
      <c r="C72" s="27">
        <v>2</v>
      </c>
      <c r="D72" s="52" t="s">
        <v>24</v>
      </c>
      <c r="E72" s="29">
        <v>42583</v>
      </c>
    </row>
    <row r="73" spans="1:5" ht="30.75" customHeight="1" x14ac:dyDescent="0.25">
      <c r="A73" s="3">
        <v>28</v>
      </c>
      <c r="B73" s="6" t="s">
        <v>11</v>
      </c>
      <c r="C73" s="3">
        <v>2</v>
      </c>
      <c r="D73" s="52" t="s">
        <v>24</v>
      </c>
      <c r="E73" s="20">
        <v>42736</v>
      </c>
    </row>
    <row r="74" spans="1:5" ht="30.75" customHeight="1" x14ac:dyDescent="0.25">
      <c r="A74" s="56">
        <v>29</v>
      </c>
      <c r="B74" s="56" t="s">
        <v>57</v>
      </c>
      <c r="C74" s="56">
        <v>2</v>
      </c>
      <c r="D74" s="57" t="s">
        <v>24</v>
      </c>
      <c r="E74" s="20">
        <v>42903</v>
      </c>
    </row>
    <row r="75" spans="1:5" ht="30.75" customHeight="1" x14ac:dyDescent="0.25">
      <c r="A75" s="27">
        <f>A74+1</f>
        <v>30</v>
      </c>
      <c r="B75" s="28" t="s">
        <v>27</v>
      </c>
      <c r="C75" s="27">
        <v>2</v>
      </c>
      <c r="D75" s="52" t="s">
        <v>24</v>
      </c>
      <c r="E75" s="29">
        <v>42522</v>
      </c>
    </row>
    <row r="76" spans="1:5" ht="30.75" customHeight="1" x14ac:dyDescent="0.25">
      <c r="A76" s="27">
        <f>A75+1</f>
        <v>31</v>
      </c>
      <c r="B76" s="28" t="s">
        <v>27</v>
      </c>
      <c r="C76" s="27">
        <v>2</v>
      </c>
      <c r="D76" s="52" t="s">
        <v>24</v>
      </c>
      <c r="E76" s="34">
        <v>42522</v>
      </c>
    </row>
    <row r="77" spans="1:5" ht="30.75" customHeight="1" x14ac:dyDescent="0.25">
      <c r="A77" s="27">
        <f>A76+1</f>
        <v>32</v>
      </c>
      <c r="B77" s="28" t="s">
        <v>27</v>
      </c>
      <c r="C77" s="27">
        <v>2</v>
      </c>
      <c r="D77" s="52" t="s">
        <v>24</v>
      </c>
      <c r="E77" s="34">
        <v>42522</v>
      </c>
    </row>
    <row r="78" spans="1:5" ht="30.75" customHeight="1" x14ac:dyDescent="0.25">
      <c r="A78" s="27">
        <v>19</v>
      </c>
      <c r="B78" s="28" t="s">
        <v>27</v>
      </c>
      <c r="C78" s="27">
        <v>2</v>
      </c>
      <c r="D78" s="52" t="s">
        <v>24</v>
      </c>
      <c r="E78" s="18">
        <v>42736</v>
      </c>
    </row>
    <row r="79" spans="1:5" ht="30.75" customHeight="1" x14ac:dyDescent="0.25">
      <c r="A79" s="3">
        <v>22</v>
      </c>
      <c r="B79" s="4" t="s">
        <v>27</v>
      </c>
      <c r="C79" s="3">
        <v>2</v>
      </c>
      <c r="D79" s="52" t="s">
        <v>24</v>
      </c>
      <c r="E79" s="18">
        <v>42736</v>
      </c>
    </row>
    <row r="80" spans="1:5" ht="30.75" customHeight="1" x14ac:dyDescent="0.25">
      <c r="A80" s="56">
        <v>8</v>
      </c>
      <c r="B80" s="56" t="s">
        <v>27</v>
      </c>
      <c r="C80" s="56">
        <v>2</v>
      </c>
      <c r="D80" s="57" t="s">
        <v>24</v>
      </c>
      <c r="E80" s="18">
        <v>42903</v>
      </c>
    </row>
    <row r="81" spans="1:5" ht="30.75" customHeight="1" x14ac:dyDescent="0.25">
      <c r="A81" s="27">
        <f>A80+1</f>
        <v>9</v>
      </c>
      <c r="B81" s="32" t="s">
        <v>11</v>
      </c>
      <c r="C81" s="27">
        <v>2</v>
      </c>
      <c r="D81" s="52" t="s">
        <v>18</v>
      </c>
      <c r="E81" s="34">
        <v>42522</v>
      </c>
    </row>
    <row r="82" spans="1:5" ht="30.75" customHeight="1" x14ac:dyDescent="0.25">
      <c r="A82" s="3">
        <v>23</v>
      </c>
      <c r="B82" s="4" t="s">
        <v>27</v>
      </c>
      <c r="C82" s="3">
        <v>2</v>
      </c>
      <c r="D82" s="52" t="s">
        <v>18</v>
      </c>
      <c r="E82" s="18">
        <v>42736</v>
      </c>
    </row>
    <row r="83" spans="1:5" ht="30.75" customHeight="1" x14ac:dyDescent="0.25">
      <c r="A83" s="56">
        <v>2</v>
      </c>
      <c r="B83" s="56" t="s">
        <v>27</v>
      </c>
      <c r="C83" s="56">
        <v>2</v>
      </c>
      <c r="D83" s="57" t="s">
        <v>18</v>
      </c>
      <c r="E83" s="18">
        <v>42903</v>
      </c>
    </row>
    <row r="84" spans="1:5" ht="30.75" customHeight="1" x14ac:dyDescent="0.25">
      <c r="A84" s="27">
        <v>13</v>
      </c>
      <c r="B84" s="28" t="s">
        <v>27</v>
      </c>
      <c r="C84" s="27">
        <v>2</v>
      </c>
      <c r="D84" s="52" t="s">
        <v>19</v>
      </c>
      <c r="E84" s="34">
        <v>42583</v>
      </c>
    </row>
    <row r="85" spans="1:5" ht="30.75" customHeight="1" x14ac:dyDescent="0.25">
      <c r="A85" s="56">
        <v>18</v>
      </c>
      <c r="B85" s="56" t="s">
        <v>27</v>
      </c>
      <c r="C85" s="56">
        <v>2</v>
      </c>
      <c r="D85" s="57" t="s">
        <v>19</v>
      </c>
      <c r="E85" s="18">
        <v>42903</v>
      </c>
    </row>
    <row r="86" spans="1:5" ht="30.75" customHeight="1" x14ac:dyDescent="0.25">
      <c r="A86" s="3">
        <v>27</v>
      </c>
      <c r="B86" s="6" t="s">
        <v>11</v>
      </c>
      <c r="C86" s="3">
        <v>2</v>
      </c>
      <c r="D86" s="52" t="s">
        <v>34</v>
      </c>
      <c r="E86" s="18">
        <v>42736</v>
      </c>
    </row>
    <row r="87" spans="1:5" ht="30.75" customHeight="1" x14ac:dyDescent="0.25">
      <c r="A87" s="27">
        <f>A86+1</f>
        <v>28</v>
      </c>
      <c r="B87" s="28" t="s">
        <v>27</v>
      </c>
      <c r="C87" s="27">
        <v>2</v>
      </c>
      <c r="D87" s="52" t="s">
        <v>34</v>
      </c>
      <c r="E87" s="34">
        <v>42522</v>
      </c>
    </row>
    <row r="88" spans="1:5" ht="30.75" customHeight="1" x14ac:dyDescent="0.25">
      <c r="A88" s="27">
        <v>16</v>
      </c>
      <c r="B88" s="28" t="s">
        <v>27</v>
      </c>
      <c r="C88" s="27">
        <v>2</v>
      </c>
      <c r="D88" s="52" t="s">
        <v>34</v>
      </c>
      <c r="E88" s="34">
        <v>42583</v>
      </c>
    </row>
    <row r="89" spans="1:5" ht="30.75" customHeight="1" x14ac:dyDescent="0.25">
      <c r="A89" s="27">
        <f>A88+1</f>
        <v>17</v>
      </c>
      <c r="B89" s="28" t="s">
        <v>27</v>
      </c>
      <c r="C89" s="27">
        <v>2</v>
      </c>
      <c r="D89" s="52" t="s">
        <v>35</v>
      </c>
      <c r="E89" s="34">
        <v>42522</v>
      </c>
    </row>
    <row r="90" spans="1:5" ht="30.75" customHeight="1" x14ac:dyDescent="0.25">
      <c r="A90" s="27">
        <v>28</v>
      </c>
      <c r="B90" s="28" t="s">
        <v>11</v>
      </c>
      <c r="C90" s="27">
        <v>2</v>
      </c>
      <c r="D90" s="52" t="s">
        <v>40</v>
      </c>
      <c r="E90" s="34">
        <v>42583</v>
      </c>
    </row>
    <row r="91" spans="1:5" ht="30.75" customHeight="1" x14ac:dyDescent="0.25">
      <c r="A91" s="27">
        <v>4</v>
      </c>
      <c r="B91" s="28" t="s">
        <v>27</v>
      </c>
      <c r="C91" s="27">
        <v>2</v>
      </c>
      <c r="D91" s="52" t="s">
        <v>40</v>
      </c>
      <c r="E91" s="18">
        <v>42736</v>
      </c>
    </row>
    <row r="92" spans="1:5" ht="30.75" customHeight="1" x14ac:dyDescent="0.25">
      <c r="A92" s="56">
        <v>12</v>
      </c>
      <c r="B92" s="56" t="s">
        <v>27</v>
      </c>
      <c r="C92" s="56">
        <v>2</v>
      </c>
      <c r="D92" s="57" t="s">
        <v>40</v>
      </c>
      <c r="E92" s="18">
        <v>42903</v>
      </c>
    </row>
    <row r="93" spans="1:5" ht="30.75" customHeight="1" x14ac:dyDescent="0.25">
      <c r="A93" s="27">
        <f>A92+1</f>
        <v>13</v>
      </c>
      <c r="B93" s="32" t="s">
        <v>11</v>
      </c>
      <c r="C93" s="27">
        <v>2</v>
      </c>
      <c r="D93" s="52" t="s">
        <v>38</v>
      </c>
      <c r="E93" s="34">
        <v>42522</v>
      </c>
    </row>
    <row r="94" spans="1:5" ht="30.75" customHeight="1" x14ac:dyDescent="0.25">
      <c r="A94" s="27">
        <v>19</v>
      </c>
      <c r="B94" s="28" t="s">
        <v>27</v>
      </c>
      <c r="C94" s="27">
        <v>2</v>
      </c>
      <c r="D94" s="52" t="s">
        <v>38</v>
      </c>
      <c r="E94" s="34">
        <v>42583</v>
      </c>
    </row>
    <row r="95" spans="1:5" ht="30.75" customHeight="1" x14ac:dyDescent="0.25">
      <c r="A95" s="56">
        <v>17</v>
      </c>
      <c r="B95" s="56" t="s">
        <v>27</v>
      </c>
      <c r="C95" s="56">
        <v>2</v>
      </c>
      <c r="D95" s="57" t="s">
        <v>38</v>
      </c>
      <c r="E95" s="18">
        <v>42903</v>
      </c>
    </row>
    <row r="96" spans="1:5" ht="30.75" customHeight="1" x14ac:dyDescent="0.25">
      <c r="A96" s="27">
        <v>27</v>
      </c>
      <c r="B96" s="28" t="s">
        <v>11</v>
      </c>
      <c r="C96" s="27">
        <v>2</v>
      </c>
      <c r="D96" s="52" t="s">
        <v>29</v>
      </c>
      <c r="E96" s="34">
        <v>42583</v>
      </c>
    </row>
    <row r="97" spans="1:5" ht="30.75" customHeight="1" x14ac:dyDescent="0.25">
      <c r="A97" s="3">
        <v>25</v>
      </c>
      <c r="B97" s="6" t="s">
        <v>11</v>
      </c>
      <c r="C97" s="3">
        <v>2</v>
      </c>
      <c r="D97" s="52" t="s">
        <v>29</v>
      </c>
      <c r="E97" s="18">
        <v>42736</v>
      </c>
    </row>
    <row r="98" spans="1:5" ht="30.75" customHeight="1" x14ac:dyDescent="0.25">
      <c r="A98" s="27">
        <f>A97+1</f>
        <v>26</v>
      </c>
      <c r="B98" s="28" t="s">
        <v>27</v>
      </c>
      <c r="C98" s="27">
        <v>2</v>
      </c>
      <c r="D98" s="52" t="s">
        <v>29</v>
      </c>
      <c r="E98" s="34">
        <v>42522</v>
      </c>
    </row>
    <row r="99" spans="1:5" ht="30.75" customHeight="1" x14ac:dyDescent="0.25">
      <c r="A99" s="56">
        <v>4</v>
      </c>
      <c r="B99" s="56" t="s">
        <v>27</v>
      </c>
      <c r="C99" s="56">
        <v>2</v>
      </c>
      <c r="D99" s="57" t="s">
        <v>29</v>
      </c>
      <c r="E99" s="18">
        <v>42903</v>
      </c>
    </row>
    <row r="100" spans="1:5" ht="30.75" customHeight="1" x14ac:dyDescent="0.25">
      <c r="A100" s="27">
        <f>A99+1</f>
        <v>5</v>
      </c>
      <c r="B100" s="28" t="s">
        <v>27</v>
      </c>
      <c r="C100" s="27">
        <v>2</v>
      </c>
      <c r="D100" s="52" t="s">
        <v>32</v>
      </c>
      <c r="E100" s="34">
        <v>42522</v>
      </c>
    </row>
    <row r="101" spans="1:5" ht="30.75" customHeight="1" x14ac:dyDescent="0.25">
      <c r="A101" s="27">
        <v>25</v>
      </c>
      <c r="B101" s="28" t="s">
        <v>11</v>
      </c>
      <c r="C101" s="27">
        <v>2</v>
      </c>
      <c r="D101" s="52" t="s">
        <v>20</v>
      </c>
      <c r="E101" s="34">
        <v>42583</v>
      </c>
    </row>
    <row r="102" spans="1:5" ht="30.75" customHeight="1" x14ac:dyDescent="0.25">
      <c r="A102" s="27">
        <v>26</v>
      </c>
      <c r="B102" s="28" t="s">
        <v>11</v>
      </c>
      <c r="C102" s="27">
        <v>2</v>
      </c>
      <c r="D102" s="52" t="s">
        <v>28</v>
      </c>
      <c r="E102" s="34">
        <v>42583</v>
      </c>
    </row>
    <row r="103" spans="1:5" ht="30.75" customHeight="1" x14ac:dyDescent="0.25">
      <c r="A103" s="3">
        <v>30</v>
      </c>
      <c r="B103" s="6" t="s">
        <v>11</v>
      </c>
      <c r="C103" s="3">
        <v>2</v>
      </c>
      <c r="D103" s="52" t="s">
        <v>28</v>
      </c>
      <c r="E103" s="18">
        <v>42736</v>
      </c>
    </row>
    <row r="104" spans="1:5" ht="30.75" customHeight="1" x14ac:dyDescent="0.25">
      <c r="A104" s="56">
        <v>31</v>
      </c>
      <c r="B104" s="56" t="s">
        <v>57</v>
      </c>
      <c r="C104" s="56">
        <v>2</v>
      </c>
      <c r="D104" s="57" t="s">
        <v>28</v>
      </c>
      <c r="E104" s="18">
        <v>42903</v>
      </c>
    </row>
    <row r="105" spans="1:5" ht="30.75" customHeight="1" x14ac:dyDescent="0.25">
      <c r="A105" s="27">
        <v>1</v>
      </c>
      <c r="B105" s="28" t="s">
        <v>27</v>
      </c>
      <c r="C105" s="27">
        <v>2</v>
      </c>
      <c r="D105" s="52" t="s">
        <v>28</v>
      </c>
      <c r="E105" s="34">
        <v>42522</v>
      </c>
    </row>
    <row r="106" spans="1:5" ht="30.75" customHeight="1" x14ac:dyDescent="0.25">
      <c r="A106" s="27">
        <v>7</v>
      </c>
      <c r="B106" s="28" t="s">
        <v>27</v>
      </c>
      <c r="C106" s="27">
        <v>2</v>
      </c>
      <c r="D106" s="52" t="s">
        <v>28</v>
      </c>
      <c r="E106" s="18">
        <v>42736</v>
      </c>
    </row>
    <row r="107" spans="1:5" ht="30.75" customHeight="1" x14ac:dyDescent="0.25">
      <c r="A107" s="56">
        <v>16</v>
      </c>
      <c r="B107" s="56" t="s">
        <v>27</v>
      </c>
      <c r="C107" s="56">
        <v>2</v>
      </c>
      <c r="D107" s="57" t="s">
        <v>28</v>
      </c>
      <c r="E107" s="18">
        <v>42903</v>
      </c>
    </row>
    <row r="108" spans="1:5" ht="30.75" customHeight="1" x14ac:dyDescent="0.25">
      <c r="A108" s="27">
        <v>32</v>
      </c>
      <c r="B108" s="28" t="s">
        <v>11</v>
      </c>
      <c r="C108" s="27">
        <v>2</v>
      </c>
      <c r="D108" s="52" t="s">
        <v>31</v>
      </c>
      <c r="E108" s="34">
        <v>42583</v>
      </c>
    </row>
    <row r="109" spans="1:5" ht="30.75" customHeight="1" x14ac:dyDescent="0.25">
      <c r="A109" s="3">
        <v>31</v>
      </c>
      <c r="B109" s="6" t="s">
        <v>11</v>
      </c>
      <c r="C109" s="3">
        <v>2</v>
      </c>
      <c r="D109" s="52" t="s">
        <v>31</v>
      </c>
      <c r="E109" s="18">
        <v>42736</v>
      </c>
    </row>
    <row r="110" spans="1:5" ht="30.75" customHeight="1" x14ac:dyDescent="0.25">
      <c r="A110" s="56">
        <v>32</v>
      </c>
      <c r="B110" s="56" t="s">
        <v>57</v>
      </c>
      <c r="C110" s="56">
        <v>2</v>
      </c>
      <c r="D110" s="57" t="s">
        <v>31</v>
      </c>
      <c r="E110" s="18">
        <v>42903</v>
      </c>
    </row>
    <row r="111" spans="1:5" ht="30.75" customHeight="1" x14ac:dyDescent="0.25">
      <c r="A111" s="27">
        <f>A110+1</f>
        <v>33</v>
      </c>
      <c r="B111" s="28" t="s">
        <v>27</v>
      </c>
      <c r="C111" s="27">
        <v>2</v>
      </c>
      <c r="D111" s="52" t="s">
        <v>31</v>
      </c>
      <c r="E111" s="34">
        <v>42522</v>
      </c>
    </row>
    <row r="112" spans="1:5" ht="30.75" customHeight="1" x14ac:dyDescent="0.25">
      <c r="A112" s="27">
        <v>7</v>
      </c>
      <c r="B112" s="28" t="s">
        <v>27</v>
      </c>
      <c r="C112" s="27">
        <v>2</v>
      </c>
      <c r="D112" s="52" t="s">
        <v>31</v>
      </c>
      <c r="E112" s="34">
        <v>42583</v>
      </c>
    </row>
    <row r="113" spans="1:5" ht="30.75" customHeight="1" x14ac:dyDescent="0.25">
      <c r="A113" s="27">
        <f>A112+1</f>
        <v>8</v>
      </c>
      <c r="B113" s="32" t="s">
        <v>11</v>
      </c>
      <c r="C113" s="27">
        <v>2</v>
      </c>
      <c r="D113" s="52" t="s">
        <v>37</v>
      </c>
      <c r="E113" s="34">
        <v>42522</v>
      </c>
    </row>
    <row r="114" spans="1:5" ht="30.75" customHeight="1" x14ac:dyDescent="0.25">
      <c r="A114" s="56">
        <v>14</v>
      </c>
      <c r="B114" s="56" t="s">
        <v>27</v>
      </c>
      <c r="C114" s="56">
        <v>2</v>
      </c>
      <c r="D114" s="57" t="s">
        <v>37</v>
      </c>
      <c r="E114" s="18">
        <v>42903</v>
      </c>
    </row>
    <row r="115" spans="1:5" ht="30.75" customHeight="1" x14ac:dyDescent="0.25">
      <c r="A115" s="3">
        <v>26</v>
      </c>
      <c r="B115" s="6" t="s">
        <v>11</v>
      </c>
      <c r="C115" s="3">
        <v>2</v>
      </c>
      <c r="D115" s="52" t="s">
        <v>30</v>
      </c>
      <c r="E115" s="18">
        <v>42736</v>
      </c>
    </row>
    <row r="116" spans="1:5" ht="30.75" customHeight="1" x14ac:dyDescent="0.25">
      <c r="A116" s="27">
        <f>A115+1</f>
        <v>27</v>
      </c>
      <c r="B116" s="28" t="s">
        <v>27</v>
      </c>
      <c r="C116" s="27">
        <v>2</v>
      </c>
      <c r="D116" s="52" t="s">
        <v>30</v>
      </c>
      <c r="E116" s="34">
        <v>42522</v>
      </c>
    </row>
    <row r="117" spans="1:5" ht="30.75" customHeight="1" x14ac:dyDescent="0.25">
      <c r="A117" s="56">
        <v>10</v>
      </c>
      <c r="B117" s="56" t="s">
        <v>27</v>
      </c>
      <c r="C117" s="56">
        <v>2</v>
      </c>
      <c r="D117" s="57" t="s">
        <v>30</v>
      </c>
      <c r="E117" s="18">
        <v>42903</v>
      </c>
    </row>
    <row r="118" spans="1:5" ht="30.75" customHeight="1" x14ac:dyDescent="0.25">
      <c r="A118" s="27">
        <f>A117+1</f>
        <v>11</v>
      </c>
      <c r="B118" s="32" t="s">
        <v>11</v>
      </c>
      <c r="C118" s="27">
        <v>2</v>
      </c>
      <c r="D118" s="52" t="s">
        <v>36</v>
      </c>
      <c r="E118" s="34">
        <v>42522</v>
      </c>
    </row>
    <row r="119" spans="1:5" ht="30.75" customHeight="1" x14ac:dyDescent="0.25">
      <c r="A119" s="27">
        <v>29</v>
      </c>
      <c r="B119" s="28" t="s">
        <v>11</v>
      </c>
      <c r="C119" s="27">
        <v>2</v>
      </c>
      <c r="D119" s="52" t="s">
        <v>36</v>
      </c>
      <c r="E119" s="34">
        <v>42583</v>
      </c>
    </row>
    <row r="120" spans="1:5" ht="30.75" customHeight="1" x14ac:dyDescent="0.25">
      <c r="A120" s="27">
        <v>2</v>
      </c>
      <c r="B120" s="28" t="s">
        <v>27</v>
      </c>
      <c r="C120" s="27">
        <v>2</v>
      </c>
      <c r="D120" s="52" t="s">
        <v>36</v>
      </c>
      <c r="E120" s="34">
        <v>42583</v>
      </c>
    </row>
    <row r="121" spans="1:5" ht="30.75" customHeight="1" x14ac:dyDescent="0.25">
      <c r="A121" s="27">
        <v>12</v>
      </c>
      <c r="B121" s="28" t="s">
        <v>27</v>
      </c>
      <c r="C121" s="27">
        <v>2</v>
      </c>
      <c r="D121" s="52" t="s">
        <v>36</v>
      </c>
      <c r="E121" s="34">
        <v>42583</v>
      </c>
    </row>
    <row r="122" spans="1:5" ht="30.75" customHeight="1" x14ac:dyDescent="0.25">
      <c r="A122" s="27">
        <v>6</v>
      </c>
      <c r="B122" s="28" t="s">
        <v>27</v>
      </c>
      <c r="C122" s="27">
        <v>2</v>
      </c>
      <c r="D122" s="52" t="s">
        <v>36</v>
      </c>
      <c r="E122" s="18">
        <v>42736</v>
      </c>
    </row>
    <row r="123" spans="1:5" ht="30.75" customHeight="1" x14ac:dyDescent="0.25">
      <c r="A123" s="27">
        <v>9</v>
      </c>
      <c r="B123" s="28" t="s">
        <v>27</v>
      </c>
      <c r="C123" s="27">
        <v>2</v>
      </c>
      <c r="D123" s="52" t="s">
        <v>36</v>
      </c>
      <c r="E123" s="18">
        <v>42736</v>
      </c>
    </row>
    <row r="124" spans="1:5" ht="30.75" customHeight="1" x14ac:dyDescent="0.25">
      <c r="A124" s="27">
        <v>18</v>
      </c>
      <c r="B124" s="28" t="s">
        <v>27</v>
      </c>
      <c r="C124" s="27">
        <v>2</v>
      </c>
      <c r="D124" s="52" t="s">
        <v>36</v>
      </c>
      <c r="E124" s="18">
        <v>42736</v>
      </c>
    </row>
    <row r="125" spans="1:5" ht="30.75" customHeight="1" x14ac:dyDescent="0.25">
      <c r="A125" s="56">
        <v>3</v>
      </c>
      <c r="B125" s="56" t="s">
        <v>27</v>
      </c>
      <c r="C125" s="56">
        <v>2</v>
      </c>
      <c r="D125" s="57" t="s">
        <v>36</v>
      </c>
      <c r="E125" s="18">
        <v>42903</v>
      </c>
    </row>
    <row r="126" spans="1:5" ht="30.75" customHeight="1" x14ac:dyDescent="0.25">
      <c r="A126" s="56">
        <v>26</v>
      </c>
      <c r="B126" s="56" t="s">
        <v>57</v>
      </c>
      <c r="C126" s="56">
        <v>2</v>
      </c>
      <c r="D126" s="57" t="s">
        <v>21</v>
      </c>
      <c r="E126" s="18">
        <v>42903</v>
      </c>
    </row>
    <row r="127" spans="1:5" ht="30.75" customHeight="1" x14ac:dyDescent="0.25">
      <c r="A127" s="27">
        <f>A126+1</f>
        <v>27</v>
      </c>
      <c r="B127" s="28" t="s">
        <v>27</v>
      </c>
      <c r="C127" s="27">
        <v>2</v>
      </c>
      <c r="D127" s="52" t="s">
        <v>21</v>
      </c>
      <c r="E127" s="34">
        <v>42522</v>
      </c>
    </row>
    <row r="128" spans="1:5" ht="30.75" customHeight="1" x14ac:dyDescent="0.25">
      <c r="A128" s="27">
        <v>4</v>
      </c>
      <c r="B128" s="28" t="s">
        <v>27</v>
      </c>
      <c r="C128" s="27">
        <v>2</v>
      </c>
      <c r="D128" s="52" t="s">
        <v>21</v>
      </c>
      <c r="E128" s="34">
        <v>42583</v>
      </c>
    </row>
    <row r="129" spans="1:5" ht="30.75" customHeight="1" x14ac:dyDescent="0.25">
      <c r="A129" s="27">
        <v>13</v>
      </c>
      <c r="B129" s="28" t="s">
        <v>27</v>
      </c>
      <c r="C129" s="27">
        <v>2</v>
      </c>
      <c r="D129" s="52" t="s">
        <v>22</v>
      </c>
      <c r="E129" s="18">
        <v>42736</v>
      </c>
    </row>
    <row r="130" spans="1:5" ht="30.75" customHeight="1" x14ac:dyDescent="0.25">
      <c r="A130" s="27">
        <v>33</v>
      </c>
      <c r="B130" s="28" t="s">
        <v>11</v>
      </c>
      <c r="C130" s="27">
        <v>4</v>
      </c>
      <c r="D130" s="52" t="s">
        <v>13</v>
      </c>
      <c r="E130" s="34">
        <v>42583</v>
      </c>
    </row>
    <row r="131" spans="1:5" ht="30.75" customHeight="1" x14ac:dyDescent="0.25">
      <c r="A131" s="3">
        <v>33</v>
      </c>
      <c r="B131" s="6" t="s">
        <v>11</v>
      </c>
      <c r="C131" s="3">
        <v>4</v>
      </c>
      <c r="D131" s="52" t="s">
        <v>39</v>
      </c>
      <c r="E131" s="18">
        <v>42736</v>
      </c>
    </row>
    <row r="132" spans="1:5" ht="30.75" customHeight="1" x14ac:dyDescent="0.25">
      <c r="A132" s="27">
        <v>35</v>
      </c>
      <c r="B132" s="28" t="s">
        <v>11</v>
      </c>
      <c r="C132" s="27">
        <v>4</v>
      </c>
      <c r="D132" s="52" t="s">
        <v>8</v>
      </c>
      <c r="E132" s="34">
        <v>42583</v>
      </c>
    </row>
    <row r="133" spans="1:5" ht="30.75" customHeight="1" x14ac:dyDescent="0.25">
      <c r="A133" s="27">
        <f>A132+1</f>
        <v>36</v>
      </c>
      <c r="B133" s="32" t="s">
        <v>11</v>
      </c>
      <c r="C133" s="27">
        <v>4</v>
      </c>
      <c r="D133" s="52" t="s">
        <v>23</v>
      </c>
      <c r="E133" s="34">
        <v>42522</v>
      </c>
    </row>
    <row r="134" spans="1:5" ht="30.75" customHeight="1" x14ac:dyDescent="0.25">
      <c r="A134" s="56">
        <v>33</v>
      </c>
      <c r="B134" s="56" t="s">
        <v>57</v>
      </c>
      <c r="C134" s="56">
        <v>4</v>
      </c>
      <c r="D134" s="57" t="s">
        <v>23</v>
      </c>
      <c r="E134" s="18">
        <v>42903</v>
      </c>
    </row>
    <row r="135" spans="1:5" ht="30.75" customHeight="1" x14ac:dyDescent="0.25">
      <c r="A135" s="27">
        <f>A134+1</f>
        <v>34</v>
      </c>
      <c r="B135" s="32" t="s">
        <v>11</v>
      </c>
      <c r="C135" s="27">
        <v>4</v>
      </c>
      <c r="D135" s="52" t="s">
        <v>10</v>
      </c>
      <c r="E135" s="34">
        <v>42522</v>
      </c>
    </row>
    <row r="136" spans="1:5" ht="30.75" customHeight="1" x14ac:dyDescent="0.25">
      <c r="A136" s="3">
        <v>36</v>
      </c>
      <c r="B136" s="6" t="s">
        <v>11</v>
      </c>
      <c r="C136" s="3">
        <v>4</v>
      </c>
      <c r="D136" s="52" t="s">
        <v>10</v>
      </c>
      <c r="E136" s="18">
        <v>42736</v>
      </c>
    </row>
    <row r="137" spans="1:5" ht="30.75" customHeight="1" x14ac:dyDescent="0.25">
      <c r="A137" s="56">
        <v>34</v>
      </c>
      <c r="B137" s="56" t="s">
        <v>57</v>
      </c>
      <c r="C137" s="56">
        <v>4</v>
      </c>
      <c r="D137" s="57" t="s">
        <v>10</v>
      </c>
      <c r="E137" s="18">
        <v>42903</v>
      </c>
    </row>
    <row r="138" spans="1:5" ht="30.75" customHeight="1" x14ac:dyDescent="0.25">
      <c r="A138" s="3">
        <v>34</v>
      </c>
      <c r="B138" s="6" t="s">
        <v>11</v>
      </c>
      <c r="C138" s="3">
        <v>4</v>
      </c>
      <c r="D138" s="52" t="s">
        <v>16</v>
      </c>
      <c r="E138" s="18">
        <v>42736</v>
      </c>
    </row>
    <row r="139" spans="1:5" ht="30.75" customHeight="1" x14ac:dyDescent="0.25">
      <c r="A139" s="27">
        <f>A138+1</f>
        <v>35</v>
      </c>
      <c r="B139" s="32" t="s">
        <v>11</v>
      </c>
      <c r="C139" s="27">
        <v>4</v>
      </c>
      <c r="D139" s="52" t="s">
        <v>24</v>
      </c>
      <c r="E139" s="34">
        <v>42522</v>
      </c>
    </row>
    <row r="140" spans="1:5" ht="30.75" customHeight="1" x14ac:dyDescent="0.25">
      <c r="A140" s="56">
        <v>35</v>
      </c>
      <c r="B140" s="56" t="s">
        <v>57</v>
      </c>
      <c r="C140" s="56">
        <v>4</v>
      </c>
      <c r="D140" s="57" t="s">
        <v>24</v>
      </c>
      <c r="E140" s="18">
        <v>42903</v>
      </c>
    </row>
    <row r="141" spans="1:5" ht="30.75" customHeight="1" x14ac:dyDescent="0.25">
      <c r="A141" s="27">
        <v>34</v>
      </c>
      <c r="B141" s="28" t="s">
        <v>11</v>
      </c>
      <c r="C141" s="27">
        <v>4</v>
      </c>
      <c r="D141" s="52" t="s">
        <v>18</v>
      </c>
      <c r="E141" s="34">
        <v>42583</v>
      </c>
    </row>
    <row r="142" spans="1:5" ht="30.75" customHeight="1" x14ac:dyDescent="0.25">
      <c r="A142" s="3">
        <v>35</v>
      </c>
      <c r="B142" s="6" t="s">
        <v>11</v>
      </c>
      <c r="C142" s="3">
        <v>4</v>
      </c>
      <c r="D142" s="52" t="s">
        <v>37</v>
      </c>
      <c r="E142" s="18">
        <v>42736</v>
      </c>
    </row>
    <row r="143" spans="1:5" ht="30.75" customHeight="1" x14ac:dyDescent="0.25">
      <c r="A143" s="27">
        <f>A142+1</f>
        <v>36</v>
      </c>
      <c r="B143" s="32" t="s">
        <v>11</v>
      </c>
      <c r="C143" s="27">
        <v>4</v>
      </c>
      <c r="D143" s="52" t="s">
        <v>36</v>
      </c>
      <c r="E143" s="34">
        <v>42522</v>
      </c>
    </row>
    <row r="144" spans="1:5" ht="30.75" customHeight="1" x14ac:dyDescent="0.25">
      <c r="A144" s="27">
        <v>36</v>
      </c>
      <c r="B144" s="28" t="s">
        <v>11</v>
      </c>
      <c r="C144" s="27">
        <v>4</v>
      </c>
      <c r="D144" s="52" t="s">
        <v>36</v>
      </c>
      <c r="E144" s="34">
        <v>42583</v>
      </c>
    </row>
    <row r="145" spans="1:5" ht="30.75" customHeight="1" x14ac:dyDescent="0.25">
      <c r="A145" s="56">
        <v>36</v>
      </c>
      <c r="B145" s="56" t="s">
        <v>57</v>
      </c>
      <c r="C145" s="56">
        <v>4</v>
      </c>
      <c r="D145" s="57" t="s">
        <v>36</v>
      </c>
      <c r="E145" s="18">
        <v>42903</v>
      </c>
    </row>
    <row r="146" spans="1:5" ht="30.75" customHeight="1" x14ac:dyDescent="0.25">
      <c r="A146" s="3">
        <v>37</v>
      </c>
      <c r="B146" s="6" t="s">
        <v>11</v>
      </c>
      <c r="C146" s="3">
        <v>6</v>
      </c>
      <c r="D146" s="52" t="s">
        <v>8</v>
      </c>
      <c r="E146" s="18">
        <v>42736</v>
      </c>
    </row>
    <row r="147" spans="1:5" ht="30.75" customHeight="1" x14ac:dyDescent="0.25">
      <c r="A147" s="27">
        <f>A146+1</f>
        <v>38</v>
      </c>
      <c r="B147" s="32" t="s">
        <v>11</v>
      </c>
      <c r="C147" s="27">
        <v>6</v>
      </c>
      <c r="D147" s="52" t="s">
        <v>7</v>
      </c>
      <c r="E147" s="34">
        <v>42522</v>
      </c>
    </row>
    <row r="148" spans="1:5" ht="30.75" customHeight="1" x14ac:dyDescent="0.25">
      <c r="A148" s="27">
        <v>37</v>
      </c>
      <c r="B148" s="28" t="s">
        <v>11</v>
      </c>
      <c r="C148" s="27">
        <v>6</v>
      </c>
      <c r="D148" s="52" t="s">
        <v>16</v>
      </c>
      <c r="E148" s="34">
        <v>42583</v>
      </c>
    </row>
    <row r="149" spans="1:5" ht="30.75" customHeight="1" x14ac:dyDescent="0.25">
      <c r="A149" s="56">
        <v>37</v>
      </c>
      <c r="B149" s="56" t="s">
        <v>57</v>
      </c>
      <c r="C149" s="56">
        <v>6</v>
      </c>
      <c r="D149" s="57" t="s">
        <v>16</v>
      </c>
      <c r="E149" s="18">
        <v>42903</v>
      </c>
    </row>
    <row r="150" spans="1:5" ht="30.75" customHeight="1" x14ac:dyDescent="0.25">
      <c r="A150" s="19"/>
      <c r="B150" s="11"/>
      <c r="C150" s="19"/>
      <c r="D150" s="53"/>
      <c r="E150" s="18"/>
    </row>
    <row r="151" spans="1:5" ht="30.75" customHeight="1" x14ac:dyDescent="0.25">
      <c r="A151" s="19"/>
      <c r="B151" s="11"/>
      <c r="C151" s="19"/>
      <c r="D151" s="53"/>
      <c r="E151" s="18"/>
    </row>
    <row r="152" spans="1:5" ht="30.75" customHeight="1" x14ac:dyDescent="0.25">
      <c r="A152" s="19"/>
      <c r="B152" s="11"/>
      <c r="C152" s="19"/>
      <c r="D152" s="53"/>
      <c r="E152" s="18"/>
    </row>
    <row r="153" spans="1:5" ht="30.75" customHeight="1" x14ac:dyDescent="0.25">
      <c r="A153" s="19"/>
      <c r="B153" s="11"/>
      <c r="C153" s="19"/>
      <c r="D153" s="53"/>
      <c r="E153" s="18"/>
    </row>
    <row r="154" spans="1:5" ht="30.75" customHeight="1" x14ac:dyDescent="0.25">
      <c r="A154" s="19"/>
      <c r="B154" s="11"/>
      <c r="C154" s="19"/>
      <c r="D154" s="53"/>
      <c r="E154" s="18"/>
    </row>
    <row r="155" spans="1:5" ht="30.75" customHeight="1" x14ac:dyDescent="0.25">
      <c r="A155" s="19"/>
      <c r="B155" s="11"/>
      <c r="C155" s="19"/>
      <c r="D155" s="53"/>
      <c r="E155" s="18"/>
    </row>
    <row r="156" spans="1:5" ht="30.75" customHeight="1" x14ac:dyDescent="0.25">
      <c r="A156" s="19"/>
      <c r="B156" s="11"/>
      <c r="C156" s="19"/>
      <c r="D156" s="53"/>
      <c r="E156" s="18"/>
    </row>
    <row r="157" spans="1:5" ht="30.75" customHeight="1" x14ac:dyDescent="0.25">
      <c r="A157" s="19"/>
      <c r="B157" s="11"/>
      <c r="C157" s="19"/>
      <c r="D157" s="53"/>
      <c r="E157" s="18"/>
    </row>
    <row r="158" spans="1:5" ht="30.75" customHeight="1" x14ac:dyDescent="0.25">
      <c r="A158" s="19"/>
      <c r="B158" s="11"/>
      <c r="C158" s="19"/>
      <c r="D158" s="53"/>
      <c r="E158" s="18"/>
    </row>
    <row r="159" spans="1:5" ht="30.75" customHeight="1" x14ac:dyDescent="0.25">
      <c r="A159" s="19"/>
      <c r="B159" s="11"/>
      <c r="C159" s="19"/>
      <c r="D159" s="53"/>
      <c r="E159" s="18"/>
    </row>
    <row r="160" spans="1:5" ht="30.75" customHeight="1" x14ac:dyDescent="0.25">
      <c r="A160" s="19"/>
      <c r="B160" s="11"/>
      <c r="C160" s="19"/>
      <c r="D160" s="53"/>
      <c r="E160" s="18"/>
    </row>
    <row r="161" spans="1:5" ht="30.75" customHeight="1" x14ac:dyDescent="0.25">
      <c r="A161" s="19"/>
      <c r="B161" s="11"/>
      <c r="C161" s="19"/>
      <c r="D161" s="53"/>
      <c r="E161" s="18"/>
    </row>
    <row r="162" spans="1:5" ht="30.75" customHeight="1" x14ac:dyDescent="0.25">
      <c r="A162" s="19"/>
      <c r="B162" s="11"/>
      <c r="C162" s="19"/>
      <c r="D162" s="53"/>
      <c r="E162" s="18"/>
    </row>
    <row r="163" spans="1:5" ht="30.75" customHeight="1" x14ac:dyDescent="0.25">
      <c r="A163" s="19"/>
      <c r="B163" s="11"/>
      <c r="C163" s="19"/>
      <c r="D163" s="53"/>
      <c r="E163" s="18"/>
    </row>
    <row r="164" spans="1:5" ht="30.75" customHeight="1" x14ac:dyDescent="0.25">
      <c r="A164" s="19"/>
      <c r="B164" s="11"/>
      <c r="C164" s="19"/>
      <c r="D164" s="53"/>
      <c r="E164" s="18"/>
    </row>
    <row r="165" spans="1:5" ht="30.75" customHeight="1" x14ac:dyDescent="0.25">
      <c r="A165" s="19"/>
      <c r="B165" s="11"/>
      <c r="C165" s="19"/>
      <c r="D165" s="53"/>
      <c r="E165" s="18"/>
    </row>
    <row r="166" spans="1:5" ht="30.75" customHeight="1" x14ac:dyDescent="0.25">
      <c r="A166" s="19"/>
      <c r="B166" s="11"/>
      <c r="C166" s="19"/>
      <c r="D166" s="53"/>
      <c r="E166" s="18"/>
    </row>
    <row r="167" spans="1:5" ht="30.75" customHeight="1" x14ac:dyDescent="0.25">
      <c r="A167" s="19"/>
      <c r="B167" s="11"/>
      <c r="C167" s="19"/>
      <c r="D167" s="53"/>
      <c r="E167" s="18"/>
    </row>
    <row r="168" spans="1:5" ht="30.75" customHeight="1" x14ac:dyDescent="0.25">
      <c r="A168" s="19"/>
      <c r="B168" s="11"/>
      <c r="C168" s="19"/>
      <c r="D168" s="53"/>
      <c r="E168" s="18"/>
    </row>
    <row r="169" spans="1:5" ht="30.75" customHeight="1" x14ac:dyDescent="0.25">
      <c r="A169" s="19"/>
      <c r="B169" s="11"/>
      <c r="C169" s="19"/>
      <c r="D169" s="53"/>
      <c r="E169" s="18"/>
    </row>
    <row r="170" spans="1:5" ht="30.75" customHeight="1" x14ac:dyDescent="0.25">
      <c r="A170" s="7"/>
      <c r="B170" s="8"/>
      <c r="C170" s="7"/>
      <c r="D170" s="54"/>
      <c r="E170" s="18"/>
    </row>
    <row r="171" spans="1:5" ht="30.75" customHeight="1" x14ac:dyDescent="0.25">
      <c r="A171" s="7"/>
      <c r="B171" s="8"/>
      <c r="C171" s="7"/>
      <c r="D171" s="54"/>
      <c r="E171" s="18"/>
    </row>
    <row r="172" spans="1:5" ht="30.75" customHeight="1" x14ac:dyDescent="0.25">
      <c r="A172" s="7"/>
      <c r="B172" s="8"/>
      <c r="C172" s="7"/>
      <c r="D172" s="54"/>
      <c r="E172" s="18"/>
    </row>
    <row r="173" spans="1:5" ht="30.75" customHeight="1" x14ac:dyDescent="0.25">
      <c r="A173" s="7"/>
      <c r="B173" s="8"/>
      <c r="C173" s="7"/>
      <c r="D173" s="54"/>
      <c r="E173" s="18"/>
    </row>
    <row r="174" spans="1:5" ht="30.75" customHeight="1" x14ac:dyDescent="0.25">
      <c r="A174" s="7"/>
      <c r="B174" s="10"/>
      <c r="C174" s="7"/>
      <c r="D174" s="54"/>
      <c r="E174" s="18"/>
    </row>
    <row r="175" spans="1:5" ht="30.75" customHeight="1" x14ac:dyDescent="0.25">
      <c r="A175" s="7"/>
      <c r="B175" s="10"/>
      <c r="C175" s="7"/>
      <c r="D175" s="54"/>
      <c r="E175" s="18"/>
    </row>
    <row r="176" spans="1:5" ht="30.75" customHeight="1" x14ac:dyDescent="0.25">
      <c r="A176" s="7"/>
      <c r="B176" s="10"/>
      <c r="C176" s="7"/>
      <c r="D176" s="54"/>
      <c r="E176" s="18"/>
    </row>
    <row r="177" spans="1:5" ht="30.75" customHeight="1" x14ac:dyDescent="0.25">
      <c r="A177" s="7"/>
      <c r="B177" s="10"/>
      <c r="C177" s="7"/>
      <c r="D177" s="54"/>
      <c r="E177" s="18"/>
    </row>
    <row r="178" spans="1:5" ht="30.75" customHeight="1" x14ac:dyDescent="0.25">
      <c r="A178" s="7"/>
      <c r="B178" s="10"/>
      <c r="C178" s="7"/>
      <c r="D178" s="54"/>
      <c r="E178" s="18"/>
    </row>
    <row r="179" spans="1:5" ht="30.75" customHeight="1" x14ac:dyDescent="0.25">
      <c r="A179" s="7"/>
      <c r="B179" s="10"/>
      <c r="C179" s="7"/>
      <c r="D179" s="54"/>
      <c r="E179" s="18"/>
    </row>
    <row r="180" spans="1:5" ht="30.75" customHeight="1" x14ac:dyDescent="0.25">
      <c r="A180" s="8"/>
      <c r="B180" s="10"/>
      <c r="C180" s="9"/>
      <c r="D180" s="54"/>
      <c r="E180" s="18"/>
    </row>
    <row r="181" spans="1:5" ht="30.75" customHeight="1" x14ac:dyDescent="0.25">
      <c r="A181" s="7"/>
      <c r="B181" s="10"/>
      <c r="C181" s="7"/>
      <c r="D181" s="54"/>
      <c r="E181" s="18"/>
    </row>
    <row r="182" spans="1:5" ht="30.75" customHeight="1" x14ac:dyDescent="0.25">
      <c r="A182" s="7"/>
      <c r="B182" s="10"/>
      <c r="C182" s="7"/>
      <c r="D182" s="54"/>
      <c r="E182" s="18"/>
    </row>
    <row r="183" spans="1:5" ht="30.75" customHeight="1" x14ac:dyDescent="0.25">
      <c r="A183" s="7"/>
      <c r="B183" s="10"/>
      <c r="C183" s="7"/>
      <c r="D183" s="54"/>
      <c r="E183" s="18"/>
    </row>
    <row r="184" spans="1:5" ht="30.75" customHeight="1" x14ac:dyDescent="0.25">
      <c r="A184" s="7"/>
      <c r="B184" s="10"/>
      <c r="C184" s="7"/>
      <c r="D184" s="54"/>
      <c r="E184" s="18"/>
    </row>
    <row r="185" spans="1:5" ht="30.75" customHeight="1" x14ac:dyDescent="0.25">
      <c r="A185" s="7"/>
      <c r="B185" s="10"/>
      <c r="C185" s="7"/>
      <c r="D185" s="54"/>
      <c r="E185" s="18"/>
    </row>
    <row r="186" spans="1:5" ht="30.75" customHeight="1" x14ac:dyDescent="0.25">
      <c r="A186" s="7"/>
      <c r="B186" s="10"/>
      <c r="C186" s="7"/>
      <c r="D186" s="54"/>
      <c r="E186" s="18"/>
    </row>
    <row r="187" spans="1:5" ht="30.75" customHeight="1" x14ac:dyDescent="0.25">
      <c r="A187" s="19"/>
      <c r="B187" s="11"/>
      <c r="C187" s="19"/>
      <c r="D187" s="53"/>
      <c r="E187" s="18"/>
    </row>
    <row r="188" spans="1:5" ht="30.75" customHeight="1" x14ac:dyDescent="0.25">
      <c r="A188" s="19"/>
      <c r="B188" s="11"/>
      <c r="C188" s="19"/>
      <c r="D188" s="53"/>
      <c r="E188" s="18"/>
    </row>
    <row r="189" spans="1:5" ht="30.75" customHeight="1" x14ac:dyDescent="0.25">
      <c r="A189" s="19"/>
      <c r="B189" s="11"/>
      <c r="C189" s="19"/>
      <c r="D189" s="53"/>
      <c r="E189" s="18"/>
    </row>
    <row r="190" spans="1:5" ht="30.75" customHeight="1" x14ac:dyDescent="0.25">
      <c r="A190" s="19"/>
      <c r="B190" s="11"/>
      <c r="C190" s="19"/>
      <c r="D190" s="53"/>
      <c r="E190" s="18"/>
    </row>
    <row r="191" spans="1:5" ht="30.75" customHeight="1" x14ac:dyDescent="0.25">
      <c r="A191" s="19"/>
      <c r="B191" s="11"/>
      <c r="C191" s="19"/>
      <c r="D191" s="53"/>
      <c r="E191" s="18"/>
    </row>
    <row r="192" spans="1:5" ht="30.75" customHeight="1" x14ac:dyDescent="0.25">
      <c r="A192" s="19"/>
      <c r="B192" s="11"/>
      <c r="C192" s="19"/>
      <c r="D192" s="53"/>
      <c r="E192" s="18"/>
    </row>
    <row r="193" spans="1:5" ht="30.75" customHeight="1" x14ac:dyDescent="0.25">
      <c r="A193" s="19"/>
      <c r="B193" s="11"/>
      <c r="C193" s="19"/>
      <c r="D193" s="53"/>
      <c r="E193" s="18"/>
    </row>
    <row r="194" spans="1:5" ht="30.75" customHeight="1" x14ac:dyDescent="0.25">
      <c r="A194" s="19"/>
      <c r="B194" s="11"/>
      <c r="C194" s="19"/>
      <c r="D194" s="53"/>
      <c r="E194" s="18"/>
    </row>
    <row r="195" spans="1:5" ht="30.75" customHeight="1" x14ac:dyDescent="0.25">
      <c r="A195" s="19"/>
      <c r="B195" s="11"/>
      <c r="C195" s="19"/>
      <c r="D195" s="53"/>
      <c r="E195" s="18"/>
    </row>
    <row r="196" spans="1:5" ht="30.75" customHeight="1" x14ac:dyDescent="0.25">
      <c r="A196" s="19"/>
      <c r="B196" s="11"/>
      <c r="C196" s="19"/>
      <c r="D196" s="53"/>
      <c r="E196" s="18"/>
    </row>
    <row r="197" spans="1:5" ht="30.75" customHeight="1" x14ac:dyDescent="0.25">
      <c r="A197" s="19"/>
      <c r="B197" s="11"/>
      <c r="C197" s="19"/>
      <c r="D197" s="53"/>
      <c r="E197" s="18"/>
    </row>
    <row r="198" spans="1:5" ht="30.75" customHeight="1" x14ac:dyDescent="0.25">
      <c r="A198" s="19"/>
      <c r="B198" s="11"/>
      <c r="C198" s="19"/>
      <c r="D198" s="53"/>
      <c r="E198" s="18"/>
    </row>
    <row r="199" spans="1:5" ht="30.75" customHeight="1" x14ac:dyDescent="0.25">
      <c r="A199" s="19"/>
      <c r="B199" s="11"/>
      <c r="C199" s="19"/>
      <c r="D199" s="53"/>
      <c r="E199" s="18"/>
    </row>
    <row r="200" spans="1:5" ht="30.75" customHeight="1" x14ac:dyDescent="0.25">
      <c r="A200" s="19"/>
      <c r="B200" s="11"/>
      <c r="C200" s="19"/>
      <c r="D200" s="53"/>
      <c r="E200" s="18"/>
    </row>
    <row r="201" spans="1:5" ht="30.75" customHeight="1" x14ac:dyDescent="0.25">
      <c r="A201" s="19"/>
      <c r="B201" s="11"/>
      <c r="C201" s="19"/>
      <c r="D201" s="53"/>
      <c r="E201" s="18"/>
    </row>
    <row r="202" spans="1:5" ht="30.75" customHeight="1" x14ac:dyDescent="0.25">
      <c r="A202" s="19"/>
      <c r="B202" s="11"/>
      <c r="C202" s="19"/>
      <c r="D202" s="53"/>
      <c r="E202" s="18"/>
    </row>
    <row r="203" spans="1:5" ht="30.75" customHeight="1" x14ac:dyDescent="0.25">
      <c r="A203" s="19"/>
      <c r="B203" s="11"/>
      <c r="C203" s="19"/>
      <c r="D203" s="53"/>
      <c r="E203" s="18"/>
    </row>
    <row r="204" spans="1:5" ht="30.75" customHeight="1" x14ac:dyDescent="0.25">
      <c r="A204" s="19"/>
      <c r="B204" s="11"/>
      <c r="C204" s="19"/>
      <c r="D204" s="53"/>
      <c r="E204" s="18"/>
    </row>
    <row r="205" spans="1:5" ht="30.75" customHeight="1" x14ac:dyDescent="0.25">
      <c r="A205" s="19"/>
      <c r="B205" s="11"/>
      <c r="C205" s="19"/>
      <c r="D205" s="53"/>
      <c r="E205" s="18"/>
    </row>
    <row r="206" spans="1:5" ht="30.75" customHeight="1" x14ac:dyDescent="0.25">
      <c r="A206" s="19"/>
      <c r="B206" s="11"/>
      <c r="C206" s="19"/>
      <c r="D206" s="53"/>
      <c r="E206" s="18"/>
    </row>
    <row r="207" spans="1:5" ht="30.75" customHeight="1" x14ac:dyDescent="0.25">
      <c r="A207" s="7"/>
      <c r="B207" s="8"/>
      <c r="C207" s="7"/>
      <c r="D207" s="54"/>
      <c r="E207" s="18"/>
    </row>
    <row r="208" spans="1:5" ht="30.75" customHeight="1" x14ac:dyDescent="0.25">
      <c r="A208" s="7"/>
      <c r="B208" s="8"/>
      <c r="C208" s="7"/>
      <c r="D208" s="54"/>
      <c r="E208" s="18"/>
    </row>
    <row r="209" spans="1:5" ht="30.75" customHeight="1" x14ac:dyDescent="0.25">
      <c r="A209" s="7"/>
      <c r="B209" s="8"/>
      <c r="C209" s="7"/>
      <c r="D209" s="54"/>
      <c r="E209" s="18"/>
    </row>
    <row r="210" spans="1:5" ht="30.75" customHeight="1" x14ac:dyDescent="0.25">
      <c r="A210" s="7"/>
      <c r="B210" s="8"/>
      <c r="C210" s="7"/>
      <c r="D210" s="54"/>
      <c r="E210" s="18"/>
    </row>
    <row r="211" spans="1:5" ht="30.75" customHeight="1" x14ac:dyDescent="0.25">
      <c r="A211" s="7"/>
      <c r="B211" s="10"/>
      <c r="C211" s="7"/>
      <c r="D211" s="54"/>
      <c r="E211" s="18"/>
    </row>
    <row r="212" spans="1:5" ht="30.75" customHeight="1" x14ac:dyDescent="0.25">
      <c r="A212" s="7"/>
      <c r="B212" s="10"/>
      <c r="C212" s="7"/>
      <c r="D212" s="54"/>
      <c r="E212" s="18"/>
    </row>
    <row r="213" spans="1:5" ht="30.75" customHeight="1" x14ac:dyDescent="0.25">
      <c r="A213" s="7"/>
      <c r="B213" s="10"/>
      <c r="C213" s="7"/>
      <c r="D213" s="54"/>
      <c r="E213" s="18"/>
    </row>
    <row r="214" spans="1:5" ht="30.75" customHeight="1" x14ac:dyDescent="0.25">
      <c r="A214" s="7"/>
      <c r="B214" s="10"/>
      <c r="C214" s="7"/>
      <c r="D214" s="54"/>
      <c r="E214" s="18"/>
    </row>
    <row r="215" spans="1:5" ht="30.75" customHeight="1" x14ac:dyDescent="0.25">
      <c r="A215" s="7"/>
      <c r="B215" s="10"/>
      <c r="C215" s="7"/>
      <c r="D215" s="54"/>
      <c r="E215" s="18"/>
    </row>
    <row r="216" spans="1:5" ht="30.75" customHeight="1" x14ac:dyDescent="0.25">
      <c r="A216" s="7"/>
      <c r="B216" s="10"/>
      <c r="C216" s="7"/>
      <c r="D216" s="54"/>
      <c r="E216" s="18"/>
    </row>
    <row r="217" spans="1:5" ht="30.75" customHeight="1" x14ac:dyDescent="0.25">
      <c r="A217" s="7"/>
      <c r="B217" s="10"/>
      <c r="C217" s="7"/>
      <c r="D217" s="54"/>
      <c r="E217" s="18"/>
    </row>
    <row r="218" spans="1:5" ht="30.75" customHeight="1" x14ac:dyDescent="0.25">
      <c r="A218" s="7"/>
      <c r="B218" s="10"/>
      <c r="C218" s="7"/>
      <c r="D218" s="54"/>
      <c r="E218" s="18"/>
    </row>
    <row r="219" spans="1:5" ht="30.75" customHeight="1" x14ac:dyDescent="0.25">
      <c r="A219" s="7"/>
      <c r="B219" s="10"/>
      <c r="C219" s="7"/>
      <c r="D219" s="54"/>
      <c r="E219" s="18"/>
    </row>
    <row r="220" spans="1:5" ht="30.75" customHeight="1" x14ac:dyDescent="0.25">
      <c r="A220" s="7"/>
      <c r="B220" s="10"/>
      <c r="C220" s="7"/>
      <c r="D220" s="54"/>
      <c r="E220" s="18"/>
    </row>
    <row r="221" spans="1:5" ht="30.75" customHeight="1" x14ac:dyDescent="0.25">
      <c r="A221" s="7"/>
      <c r="B221" s="10"/>
      <c r="C221" s="7"/>
      <c r="D221" s="54"/>
      <c r="E221" s="18"/>
    </row>
    <row r="222" spans="1:5" ht="30.75" customHeight="1" x14ac:dyDescent="0.25">
      <c r="A222" s="7"/>
      <c r="B222" s="10"/>
      <c r="C222" s="7"/>
      <c r="D222" s="54"/>
      <c r="E222" s="18"/>
    </row>
    <row r="223" spans="1:5" ht="30.75" customHeight="1" x14ac:dyDescent="0.25">
      <c r="A223" s="7"/>
      <c r="B223" s="10"/>
      <c r="C223" s="7"/>
      <c r="D223" s="54"/>
      <c r="E223" s="18"/>
    </row>
    <row r="224" spans="1:5" ht="30.75" customHeight="1" x14ac:dyDescent="0.25">
      <c r="A224" s="14"/>
      <c r="B224" s="13"/>
      <c r="C224" s="14"/>
      <c r="D224" s="53"/>
      <c r="E224" s="18"/>
    </row>
    <row r="225" spans="1:5" ht="30.75" customHeight="1" x14ac:dyDescent="0.25">
      <c r="A225" s="14"/>
      <c r="B225" s="13"/>
      <c r="C225" s="14"/>
      <c r="D225" s="53"/>
      <c r="E225" s="18"/>
    </row>
    <row r="226" spans="1:5" ht="30.75" customHeight="1" x14ac:dyDescent="0.25">
      <c r="A226" s="14"/>
      <c r="B226" s="13"/>
      <c r="C226" s="14"/>
      <c r="D226" s="53"/>
      <c r="E226" s="18"/>
    </row>
    <row r="227" spans="1:5" ht="30.75" customHeight="1" x14ac:dyDescent="0.25">
      <c r="A227" s="14"/>
      <c r="B227" s="13"/>
      <c r="C227" s="14"/>
      <c r="D227" s="53"/>
      <c r="E227" s="18"/>
    </row>
    <row r="228" spans="1:5" ht="30.75" customHeight="1" x14ac:dyDescent="0.25">
      <c r="A228" s="14"/>
      <c r="B228" s="13"/>
      <c r="C228" s="14"/>
      <c r="D228" s="53"/>
      <c r="E228" s="18"/>
    </row>
    <row r="229" spans="1:5" ht="30.75" customHeight="1" x14ac:dyDescent="0.25">
      <c r="A229" s="14"/>
      <c r="B229" s="13"/>
      <c r="C229" s="14"/>
      <c r="D229" s="53"/>
      <c r="E229" s="18"/>
    </row>
    <row r="230" spans="1:5" ht="30.75" customHeight="1" x14ac:dyDescent="0.25">
      <c r="A230" s="14"/>
      <c r="B230" s="13"/>
      <c r="C230" s="14"/>
      <c r="D230" s="53"/>
      <c r="E230" s="18"/>
    </row>
    <row r="231" spans="1:5" ht="30.75" customHeight="1" x14ac:dyDescent="0.25">
      <c r="A231" s="14"/>
      <c r="B231" s="13"/>
      <c r="C231" s="14"/>
      <c r="D231" s="53"/>
      <c r="E231" s="18"/>
    </row>
    <row r="232" spans="1:5" ht="30.75" customHeight="1" x14ac:dyDescent="0.25">
      <c r="A232" s="14"/>
      <c r="B232" s="13"/>
      <c r="C232" s="14"/>
      <c r="D232" s="53"/>
      <c r="E232" s="18"/>
    </row>
    <row r="233" spans="1:5" ht="30.75" customHeight="1" x14ac:dyDescent="0.25">
      <c r="A233" s="14"/>
      <c r="B233" s="13"/>
      <c r="C233" s="14"/>
      <c r="D233" s="53"/>
      <c r="E233" s="18"/>
    </row>
    <row r="234" spans="1:5" ht="30.75" customHeight="1" x14ac:dyDescent="0.25">
      <c r="A234" s="14"/>
      <c r="B234" s="13"/>
      <c r="C234" s="14"/>
      <c r="D234" s="53"/>
      <c r="E234" s="18"/>
    </row>
    <row r="235" spans="1:5" ht="30.75" customHeight="1" x14ac:dyDescent="0.25">
      <c r="A235" s="14"/>
      <c r="B235" s="13"/>
      <c r="C235" s="14"/>
      <c r="D235" s="53"/>
      <c r="E235" s="18"/>
    </row>
    <row r="236" spans="1:5" ht="30.75" customHeight="1" x14ac:dyDescent="0.25">
      <c r="A236" s="14"/>
      <c r="B236" s="13"/>
      <c r="C236" s="14"/>
      <c r="D236" s="53"/>
      <c r="E236" s="18"/>
    </row>
    <row r="237" spans="1:5" ht="30.75" customHeight="1" x14ac:dyDescent="0.25">
      <c r="A237" s="14"/>
      <c r="B237" s="13"/>
      <c r="C237" s="14"/>
      <c r="D237" s="53"/>
      <c r="E237" s="18"/>
    </row>
    <row r="238" spans="1:5" ht="30.75" customHeight="1" x14ac:dyDescent="0.25">
      <c r="A238" s="14"/>
      <c r="B238" s="13"/>
      <c r="C238" s="14"/>
      <c r="D238" s="53"/>
      <c r="E238" s="18"/>
    </row>
    <row r="239" spans="1:5" ht="30.75" customHeight="1" x14ac:dyDescent="0.25">
      <c r="A239" s="14"/>
      <c r="B239" s="13"/>
      <c r="C239" s="14"/>
      <c r="D239" s="53"/>
      <c r="E239" s="18"/>
    </row>
    <row r="240" spans="1:5" ht="30.75" customHeight="1" x14ac:dyDescent="0.25">
      <c r="A240" s="14"/>
      <c r="B240" s="13"/>
      <c r="C240" s="14"/>
      <c r="D240" s="53"/>
      <c r="E240" s="18"/>
    </row>
    <row r="241" spans="1:5" ht="30.75" customHeight="1" x14ac:dyDescent="0.25">
      <c r="A241" s="14"/>
      <c r="B241" s="13"/>
      <c r="C241" s="14"/>
      <c r="D241" s="53"/>
      <c r="E241" s="18"/>
    </row>
    <row r="242" spans="1:5" ht="30.75" customHeight="1" x14ac:dyDescent="0.25">
      <c r="A242" s="15"/>
      <c r="B242" s="16"/>
      <c r="C242" s="15"/>
      <c r="D242" s="55"/>
      <c r="E242" s="18"/>
    </row>
    <row r="243" spans="1:5" ht="30.75" customHeight="1" x14ac:dyDescent="0.25">
      <c r="A243" s="15"/>
      <c r="B243" s="16"/>
      <c r="C243" s="15"/>
      <c r="D243" s="55"/>
      <c r="E243" s="18"/>
    </row>
    <row r="244" spans="1:5" ht="30.75" customHeight="1" x14ac:dyDescent="0.25">
      <c r="A244" s="16"/>
      <c r="B244" s="16"/>
      <c r="C244" s="15"/>
      <c r="D244" s="55"/>
      <c r="E244" s="18"/>
    </row>
    <row r="245" spans="1:5" ht="30.75" customHeight="1" x14ac:dyDescent="0.25">
      <c r="A245" s="15"/>
      <c r="B245" s="16"/>
      <c r="C245" s="15"/>
      <c r="D245" s="55"/>
      <c r="E245" s="18"/>
    </row>
    <row r="246" spans="1:5" ht="30.75" customHeight="1" x14ac:dyDescent="0.25">
      <c r="A246" s="15"/>
      <c r="B246" s="16"/>
      <c r="C246" s="15"/>
      <c r="D246" s="55"/>
      <c r="E246" s="18"/>
    </row>
    <row r="247" spans="1:5" ht="30.75" customHeight="1" x14ac:dyDescent="0.25">
      <c r="A247" s="15"/>
      <c r="B247" s="16"/>
      <c r="C247" s="15"/>
      <c r="D247" s="55"/>
      <c r="E247" s="18"/>
    </row>
    <row r="248" spans="1:5" ht="30.75" customHeight="1" x14ac:dyDescent="0.25">
      <c r="A248" s="15"/>
      <c r="B248" s="17"/>
      <c r="C248" s="15"/>
      <c r="D248" s="55"/>
      <c r="E248" s="18"/>
    </row>
    <row r="249" spans="1:5" ht="30.75" customHeight="1" x14ac:dyDescent="0.25">
      <c r="A249" s="15"/>
      <c r="B249" s="17"/>
      <c r="C249" s="15"/>
      <c r="D249" s="55"/>
      <c r="E249" s="18"/>
    </row>
    <row r="250" spans="1:5" ht="30.75" customHeight="1" x14ac:dyDescent="0.25">
      <c r="A250" s="15"/>
      <c r="B250" s="17"/>
      <c r="C250" s="15"/>
      <c r="D250" s="55"/>
      <c r="E250" s="18"/>
    </row>
    <row r="251" spans="1:5" ht="30.75" customHeight="1" x14ac:dyDescent="0.25">
      <c r="A251" s="15"/>
      <c r="B251" s="17"/>
      <c r="C251" s="15"/>
      <c r="D251" s="55"/>
      <c r="E251" s="18"/>
    </row>
    <row r="252" spans="1:5" ht="30.75" customHeight="1" x14ac:dyDescent="0.25">
      <c r="A252" s="15"/>
      <c r="B252" s="17"/>
      <c r="C252" s="15"/>
      <c r="D252" s="55"/>
      <c r="E252" s="18"/>
    </row>
    <row r="253" spans="1:5" ht="30.75" customHeight="1" x14ac:dyDescent="0.25">
      <c r="A253" s="15"/>
      <c r="B253" s="17"/>
      <c r="C253" s="15"/>
      <c r="D253" s="55"/>
      <c r="E253" s="18"/>
    </row>
    <row r="254" spans="1:5" ht="30.75" customHeight="1" x14ac:dyDescent="0.25">
      <c r="A254" s="15"/>
      <c r="B254" s="17"/>
      <c r="C254" s="15"/>
      <c r="D254" s="55"/>
      <c r="E254" s="18"/>
    </row>
    <row r="255" spans="1:5" ht="30.75" customHeight="1" x14ac:dyDescent="0.25">
      <c r="A255" s="15"/>
      <c r="B255" s="17"/>
      <c r="C255" s="15"/>
      <c r="D255" s="55"/>
      <c r="E255" s="18"/>
    </row>
    <row r="256" spans="1:5" ht="30.75" customHeight="1" x14ac:dyDescent="0.25">
      <c r="A256" s="15"/>
      <c r="B256" s="17"/>
      <c r="C256" s="15"/>
      <c r="D256" s="55"/>
      <c r="E256" s="18"/>
    </row>
    <row r="257" spans="1:5" ht="30.75" customHeight="1" x14ac:dyDescent="0.25">
      <c r="A257" s="15"/>
      <c r="B257" s="17"/>
      <c r="C257" s="15"/>
      <c r="D257" s="55"/>
      <c r="E257" s="18"/>
    </row>
    <row r="258" spans="1:5" ht="30.75" customHeight="1" x14ac:dyDescent="0.25">
      <c r="A258" s="15"/>
      <c r="B258" s="17"/>
      <c r="C258" s="15"/>
      <c r="D258" s="55"/>
      <c r="E258" s="18"/>
    </row>
    <row r="259" spans="1:5" ht="30.75" customHeight="1" x14ac:dyDescent="0.25">
      <c r="A259" s="17"/>
      <c r="B259" s="17"/>
      <c r="C259" s="15"/>
      <c r="D259" s="55"/>
      <c r="E259" s="18"/>
    </row>
    <row r="260" spans="1:5" ht="30.75" customHeight="1" x14ac:dyDescent="0.25">
      <c r="A260" s="15"/>
      <c r="B260" s="17"/>
      <c r="C260" s="15"/>
      <c r="D260" s="55"/>
      <c r="E260" s="18"/>
    </row>
    <row r="261" spans="1:5" x14ac:dyDescent="0.25">
      <c r="E261" s="18"/>
    </row>
    <row r="262" spans="1:5" x14ac:dyDescent="0.25">
      <c r="E262" s="18"/>
    </row>
    <row r="263" spans="1:5" x14ac:dyDescent="0.25">
      <c r="E263" s="18"/>
    </row>
    <row r="264" spans="1:5" x14ac:dyDescent="0.25">
      <c r="E264" s="18"/>
    </row>
    <row r="265" spans="1:5" x14ac:dyDescent="0.25">
      <c r="E265" s="18"/>
    </row>
    <row r="266" spans="1:5" x14ac:dyDescent="0.25">
      <c r="E266" s="18"/>
    </row>
  </sheetData>
  <sortState ref="A2:E269">
    <sortCondition ref="C2:C269"/>
    <sortCondition ref="D2:D269"/>
    <sortCondition ref="B2:B26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J12" sqref="J12:J13"/>
    </sheetView>
  </sheetViews>
  <sheetFormatPr defaultRowHeight="15" x14ac:dyDescent="0.25"/>
  <sheetData>
    <row r="1" spans="1:4" x14ac:dyDescent="0.25">
      <c r="A1" s="21" t="s">
        <v>61</v>
      </c>
      <c r="B1" s="1" t="s">
        <v>62</v>
      </c>
      <c r="C1" s="21" t="s">
        <v>63</v>
      </c>
      <c r="D1" s="50" t="s">
        <v>12</v>
      </c>
    </row>
    <row r="2" spans="1:4" ht="25.5" x14ac:dyDescent="0.25">
      <c r="A2" s="27">
        <v>1</v>
      </c>
      <c r="B2" s="28" t="s">
        <v>27</v>
      </c>
      <c r="C2" s="27">
        <v>2</v>
      </c>
      <c r="D2" s="52" t="s">
        <v>28</v>
      </c>
    </row>
    <row r="3" spans="1:4" ht="28.5" x14ac:dyDescent="0.25">
      <c r="A3" s="27">
        <f>A2+1</f>
        <v>2</v>
      </c>
      <c r="B3" s="28" t="s">
        <v>27</v>
      </c>
      <c r="C3" s="27">
        <v>2</v>
      </c>
      <c r="D3" s="52" t="s">
        <v>6</v>
      </c>
    </row>
    <row r="4" spans="1:4" ht="25.5" x14ac:dyDescent="0.25">
      <c r="A4" s="27">
        <f t="shared" ref="A4:A38" si="0">A3+1</f>
        <v>3</v>
      </c>
      <c r="B4" s="28" t="s">
        <v>27</v>
      </c>
      <c r="C4" s="27">
        <v>2</v>
      </c>
      <c r="D4" s="52" t="s">
        <v>29</v>
      </c>
    </row>
    <row r="5" spans="1:4" ht="25.5" x14ac:dyDescent="0.25">
      <c r="A5" s="27">
        <f t="shared" si="0"/>
        <v>4</v>
      </c>
      <c r="B5" s="28" t="s">
        <v>27</v>
      </c>
      <c r="C5" s="27">
        <v>2</v>
      </c>
      <c r="D5" s="52" t="s">
        <v>24</v>
      </c>
    </row>
    <row r="6" spans="1:4" ht="28.5" x14ac:dyDescent="0.25">
      <c r="A6" s="27">
        <f t="shared" si="0"/>
        <v>5</v>
      </c>
      <c r="B6" s="28" t="s">
        <v>27</v>
      </c>
      <c r="C6" s="27">
        <v>2</v>
      </c>
      <c r="D6" s="52" t="s">
        <v>8</v>
      </c>
    </row>
    <row r="7" spans="1:4" ht="28.5" x14ac:dyDescent="0.25">
      <c r="A7" s="27">
        <f t="shared" si="0"/>
        <v>6</v>
      </c>
      <c r="B7" s="28" t="s">
        <v>27</v>
      </c>
      <c r="C7" s="27">
        <v>2</v>
      </c>
      <c r="D7" s="52" t="s">
        <v>13</v>
      </c>
    </row>
    <row r="8" spans="1:4" ht="25.5" x14ac:dyDescent="0.25">
      <c r="A8" s="27">
        <f t="shared" si="0"/>
        <v>7</v>
      </c>
      <c r="B8" s="28" t="s">
        <v>27</v>
      </c>
      <c r="C8" s="27">
        <v>2</v>
      </c>
      <c r="D8" s="52" t="s">
        <v>30</v>
      </c>
    </row>
    <row r="9" spans="1:4" ht="25.5" x14ac:dyDescent="0.25">
      <c r="A9" s="27">
        <f t="shared" si="0"/>
        <v>8</v>
      </c>
      <c r="B9" s="28" t="s">
        <v>27</v>
      </c>
      <c r="C9" s="27">
        <v>2</v>
      </c>
      <c r="D9" s="52" t="s">
        <v>16</v>
      </c>
    </row>
    <row r="10" spans="1:4" ht="25.5" x14ac:dyDescent="0.25">
      <c r="A10" s="27">
        <f t="shared" si="0"/>
        <v>9</v>
      </c>
      <c r="B10" s="28" t="s">
        <v>27</v>
      </c>
      <c r="C10" s="27">
        <v>2</v>
      </c>
      <c r="D10" s="52" t="s">
        <v>21</v>
      </c>
    </row>
    <row r="11" spans="1:4" ht="25.5" x14ac:dyDescent="0.25">
      <c r="A11" s="27">
        <f t="shared" si="0"/>
        <v>10</v>
      </c>
      <c r="B11" s="28" t="s">
        <v>27</v>
      </c>
      <c r="C11" s="27">
        <v>2</v>
      </c>
      <c r="D11" s="52" t="s">
        <v>16</v>
      </c>
    </row>
    <row r="12" spans="1:4" ht="25.5" x14ac:dyDescent="0.25">
      <c r="A12" s="27">
        <f t="shared" si="0"/>
        <v>11</v>
      </c>
      <c r="B12" s="28" t="s">
        <v>27</v>
      </c>
      <c r="C12" s="27">
        <v>2</v>
      </c>
      <c r="D12" s="52" t="s">
        <v>31</v>
      </c>
    </row>
    <row r="13" spans="1:4" ht="28.5" x14ac:dyDescent="0.25">
      <c r="A13" s="27">
        <f t="shared" si="0"/>
        <v>12</v>
      </c>
      <c r="B13" s="28" t="s">
        <v>27</v>
      </c>
      <c r="C13" s="27">
        <v>2</v>
      </c>
      <c r="D13" s="52" t="s">
        <v>32</v>
      </c>
    </row>
    <row r="14" spans="1:4" ht="25.5" x14ac:dyDescent="0.25">
      <c r="A14" s="27">
        <f t="shared" si="0"/>
        <v>13</v>
      </c>
      <c r="B14" s="28" t="s">
        <v>27</v>
      </c>
      <c r="C14" s="27">
        <v>2</v>
      </c>
      <c r="D14" s="52" t="s">
        <v>17</v>
      </c>
    </row>
    <row r="15" spans="1:4" ht="28.5" x14ac:dyDescent="0.25">
      <c r="A15" s="27">
        <f t="shared" si="0"/>
        <v>14</v>
      </c>
      <c r="B15" s="28" t="s">
        <v>27</v>
      </c>
      <c r="C15" s="27">
        <v>2</v>
      </c>
      <c r="D15" s="52" t="s">
        <v>33</v>
      </c>
    </row>
    <row r="16" spans="1:4" ht="25.5" x14ac:dyDescent="0.25">
      <c r="A16" s="27">
        <f t="shared" si="0"/>
        <v>15</v>
      </c>
      <c r="B16" s="28" t="s">
        <v>27</v>
      </c>
      <c r="C16" s="27">
        <v>2</v>
      </c>
      <c r="D16" s="52" t="s">
        <v>24</v>
      </c>
    </row>
    <row r="17" spans="1:4" ht="25.5" x14ac:dyDescent="0.25">
      <c r="A17" s="27">
        <f t="shared" si="0"/>
        <v>16</v>
      </c>
      <c r="B17" s="28" t="s">
        <v>27</v>
      </c>
      <c r="C17" s="27">
        <v>2</v>
      </c>
      <c r="D17" s="52" t="s">
        <v>9</v>
      </c>
    </row>
    <row r="18" spans="1:4" ht="25.5" x14ac:dyDescent="0.25">
      <c r="A18" s="27">
        <f t="shared" si="0"/>
        <v>17</v>
      </c>
      <c r="B18" s="28" t="s">
        <v>27</v>
      </c>
      <c r="C18" s="27">
        <v>2</v>
      </c>
      <c r="D18" s="52" t="s">
        <v>34</v>
      </c>
    </row>
    <row r="19" spans="1:4" ht="25.5" x14ac:dyDescent="0.25">
      <c r="A19" s="27">
        <f t="shared" si="0"/>
        <v>18</v>
      </c>
      <c r="B19" s="28" t="s">
        <v>27</v>
      </c>
      <c r="C19" s="27">
        <v>2</v>
      </c>
      <c r="D19" s="52" t="s">
        <v>24</v>
      </c>
    </row>
    <row r="20" spans="1:4" ht="28.5" x14ac:dyDescent="0.25">
      <c r="A20" s="27">
        <f t="shared" si="0"/>
        <v>19</v>
      </c>
      <c r="B20" s="28" t="s">
        <v>27</v>
      </c>
      <c r="C20" s="27">
        <v>2</v>
      </c>
      <c r="D20" s="52" t="s">
        <v>15</v>
      </c>
    </row>
    <row r="21" spans="1:4" ht="25.5" x14ac:dyDescent="0.25">
      <c r="A21" s="27">
        <f t="shared" si="0"/>
        <v>20</v>
      </c>
      <c r="B21" s="28" t="s">
        <v>27</v>
      </c>
      <c r="C21" s="27">
        <v>2</v>
      </c>
      <c r="D21" s="52" t="s">
        <v>17</v>
      </c>
    </row>
    <row r="22" spans="1:4" ht="28.5" x14ac:dyDescent="0.25">
      <c r="A22" s="27">
        <f t="shared" si="0"/>
        <v>21</v>
      </c>
      <c r="B22" s="28" t="s">
        <v>27</v>
      </c>
      <c r="C22" s="27">
        <v>2</v>
      </c>
      <c r="D22" s="52" t="s">
        <v>10</v>
      </c>
    </row>
    <row r="23" spans="1:4" ht="28.5" x14ac:dyDescent="0.25">
      <c r="A23" s="27">
        <f t="shared" si="0"/>
        <v>22</v>
      </c>
      <c r="B23" s="28" t="s">
        <v>27</v>
      </c>
      <c r="C23" s="27">
        <v>2</v>
      </c>
      <c r="D23" s="52" t="s">
        <v>7</v>
      </c>
    </row>
    <row r="24" spans="1:4" ht="25.5" x14ac:dyDescent="0.25">
      <c r="A24" s="27">
        <f t="shared" si="0"/>
        <v>23</v>
      </c>
      <c r="B24" s="28" t="s">
        <v>27</v>
      </c>
      <c r="C24" s="27">
        <v>2</v>
      </c>
      <c r="D24" s="52" t="s">
        <v>16</v>
      </c>
    </row>
    <row r="25" spans="1:4" ht="25.5" x14ac:dyDescent="0.25">
      <c r="A25" s="27">
        <f t="shared" si="0"/>
        <v>24</v>
      </c>
      <c r="B25" s="28" t="s">
        <v>27</v>
      </c>
      <c r="C25" s="27">
        <v>2</v>
      </c>
      <c r="D25" s="52" t="s">
        <v>35</v>
      </c>
    </row>
    <row r="26" spans="1:4" ht="28.5" x14ac:dyDescent="0.25">
      <c r="A26" s="27">
        <f t="shared" si="0"/>
        <v>25</v>
      </c>
      <c r="B26" s="30" t="s">
        <v>11</v>
      </c>
      <c r="C26" s="27">
        <v>2</v>
      </c>
      <c r="D26" s="52" t="s">
        <v>8</v>
      </c>
    </row>
    <row r="27" spans="1:4" x14ac:dyDescent="0.25">
      <c r="A27" s="27">
        <f t="shared" si="0"/>
        <v>26</v>
      </c>
      <c r="B27" s="30" t="s">
        <v>11</v>
      </c>
      <c r="C27" s="27">
        <v>2</v>
      </c>
      <c r="D27" s="52" t="s">
        <v>36</v>
      </c>
    </row>
    <row r="28" spans="1:4" ht="28.5" x14ac:dyDescent="0.25">
      <c r="A28" s="27">
        <f t="shared" si="0"/>
        <v>27</v>
      </c>
      <c r="B28" s="30" t="s">
        <v>11</v>
      </c>
      <c r="C28" s="27">
        <v>2</v>
      </c>
      <c r="D28" s="52" t="s">
        <v>13</v>
      </c>
    </row>
    <row r="29" spans="1:4" x14ac:dyDescent="0.25">
      <c r="A29" s="27">
        <f t="shared" si="0"/>
        <v>28</v>
      </c>
      <c r="B29" s="30" t="s">
        <v>11</v>
      </c>
      <c r="C29" s="27">
        <v>2</v>
      </c>
      <c r="D29" s="52" t="s">
        <v>24</v>
      </c>
    </row>
    <row r="30" spans="1:4" x14ac:dyDescent="0.25">
      <c r="A30" s="27">
        <f t="shared" si="0"/>
        <v>29</v>
      </c>
      <c r="B30" s="30" t="s">
        <v>11</v>
      </c>
      <c r="C30" s="27">
        <v>2</v>
      </c>
      <c r="D30" s="52" t="s">
        <v>37</v>
      </c>
    </row>
    <row r="31" spans="1:4" ht="28.5" x14ac:dyDescent="0.25">
      <c r="A31" s="27">
        <f t="shared" si="0"/>
        <v>30</v>
      </c>
      <c r="B31" s="30" t="s">
        <v>11</v>
      </c>
      <c r="C31" s="27">
        <v>2</v>
      </c>
      <c r="D31" s="52" t="s">
        <v>38</v>
      </c>
    </row>
    <row r="32" spans="1:4" ht="28.5" x14ac:dyDescent="0.25">
      <c r="A32" s="27">
        <f t="shared" si="0"/>
        <v>31</v>
      </c>
      <c r="B32" s="30" t="s">
        <v>11</v>
      </c>
      <c r="C32" s="27">
        <v>2</v>
      </c>
      <c r="D32" s="52" t="s">
        <v>15</v>
      </c>
    </row>
    <row r="33" spans="1:4" x14ac:dyDescent="0.25">
      <c r="A33" s="27">
        <f t="shared" si="0"/>
        <v>32</v>
      </c>
      <c r="B33" s="30" t="s">
        <v>11</v>
      </c>
      <c r="C33" s="27">
        <v>2</v>
      </c>
      <c r="D33" s="52" t="s">
        <v>18</v>
      </c>
    </row>
    <row r="34" spans="1:4" ht="28.5" x14ac:dyDescent="0.25">
      <c r="A34" s="27">
        <f t="shared" si="0"/>
        <v>33</v>
      </c>
      <c r="B34" s="30" t="s">
        <v>11</v>
      </c>
      <c r="C34" s="27">
        <v>4</v>
      </c>
      <c r="D34" s="52" t="s">
        <v>23</v>
      </c>
    </row>
    <row r="35" spans="1:4" ht="28.5" x14ac:dyDescent="0.25">
      <c r="A35" s="27">
        <f t="shared" si="0"/>
        <v>34</v>
      </c>
      <c r="B35" s="30" t="s">
        <v>11</v>
      </c>
      <c r="C35" s="27">
        <v>4</v>
      </c>
      <c r="D35" s="52" t="s">
        <v>10</v>
      </c>
    </row>
    <row r="36" spans="1:4" x14ac:dyDescent="0.25">
      <c r="A36" s="27">
        <f t="shared" si="0"/>
        <v>35</v>
      </c>
      <c r="B36" s="30" t="s">
        <v>11</v>
      </c>
      <c r="C36" s="27">
        <v>4</v>
      </c>
      <c r="D36" s="52" t="s">
        <v>36</v>
      </c>
    </row>
    <row r="37" spans="1:4" x14ac:dyDescent="0.25">
      <c r="A37" s="27">
        <f t="shared" si="0"/>
        <v>36</v>
      </c>
      <c r="B37" s="30" t="s">
        <v>11</v>
      </c>
      <c r="C37" s="27">
        <v>4</v>
      </c>
      <c r="D37" s="52" t="s">
        <v>24</v>
      </c>
    </row>
    <row r="38" spans="1:4" ht="28.5" x14ac:dyDescent="0.25">
      <c r="A38" s="27">
        <f t="shared" si="0"/>
        <v>37</v>
      </c>
      <c r="B38" s="30" t="s">
        <v>11</v>
      </c>
      <c r="C38" s="27">
        <v>6</v>
      </c>
      <c r="D38" s="5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:D38"/>
    </sheetView>
  </sheetViews>
  <sheetFormatPr defaultRowHeight="15" x14ac:dyDescent="0.25"/>
  <sheetData>
    <row r="1" spans="1:4" x14ac:dyDescent="0.25">
      <c r="A1" s="21" t="s">
        <v>61</v>
      </c>
      <c r="B1" s="1" t="s">
        <v>62</v>
      </c>
      <c r="C1" s="21" t="s">
        <v>63</v>
      </c>
      <c r="D1" s="50" t="s">
        <v>12</v>
      </c>
    </row>
    <row r="2" spans="1:4" ht="28.5" x14ac:dyDescent="0.25">
      <c r="A2" s="27">
        <v>1</v>
      </c>
      <c r="B2" s="28" t="s">
        <v>27</v>
      </c>
      <c r="C2" s="27">
        <v>2</v>
      </c>
      <c r="D2" s="52" t="s">
        <v>14</v>
      </c>
    </row>
    <row r="3" spans="1:4" ht="25.5" x14ac:dyDescent="0.25">
      <c r="A3" s="27">
        <v>2</v>
      </c>
      <c r="B3" s="28" t="s">
        <v>27</v>
      </c>
      <c r="C3" s="27">
        <v>2</v>
      </c>
      <c r="D3" s="52" t="s">
        <v>36</v>
      </c>
    </row>
    <row r="4" spans="1:4" ht="28.5" x14ac:dyDescent="0.25">
      <c r="A4" s="27">
        <v>3</v>
      </c>
      <c r="B4" s="28" t="s">
        <v>27</v>
      </c>
      <c r="C4" s="27">
        <v>2</v>
      </c>
      <c r="D4" s="52" t="s">
        <v>7</v>
      </c>
    </row>
    <row r="5" spans="1:4" ht="25.5" x14ac:dyDescent="0.25">
      <c r="A5" s="27">
        <v>4</v>
      </c>
      <c r="B5" s="28" t="s">
        <v>27</v>
      </c>
      <c r="C5" s="27">
        <v>2</v>
      </c>
      <c r="D5" s="52" t="s">
        <v>21</v>
      </c>
    </row>
    <row r="6" spans="1:4" ht="28.5" x14ac:dyDescent="0.25">
      <c r="A6" s="27">
        <v>5</v>
      </c>
      <c r="B6" s="28" t="s">
        <v>27</v>
      </c>
      <c r="C6" s="27">
        <v>2</v>
      </c>
      <c r="D6" s="52" t="s">
        <v>15</v>
      </c>
    </row>
    <row r="7" spans="1:4" ht="28.5" x14ac:dyDescent="0.25">
      <c r="A7" s="27">
        <v>6</v>
      </c>
      <c r="B7" s="28" t="s">
        <v>27</v>
      </c>
      <c r="C7" s="27">
        <v>2</v>
      </c>
      <c r="D7" s="52" t="s">
        <v>7</v>
      </c>
    </row>
    <row r="8" spans="1:4" ht="25.5" x14ac:dyDescent="0.25">
      <c r="A8" s="27">
        <v>7</v>
      </c>
      <c r="B8" s="28" t="s">
        <v>27</v>
      </c>
      <c r="C8" s="27">
        <v>2</v>
      </c>
      <c r="D8" s="52" t="s">
        <v>31</v>
      </c>
    </row>
    <row r="9" spans="1:4" ht="25.5" x14ac:dyDescent="0.25">
      <c r="A9" s="27">
        <v>8</v>
      </c>
      <c r="B9" s="28" t="s">
        <v>27</v>
      </c>
      <c r="C9" s="27">
        <v>2</v>
      </c>
      <c r="D9" s="52" t="s">
        <v>5</v>
      </c>
    </row>
    <row r="10" spans="1:4" ht="28.5" x14ac:dyDescent="0.25">
      <c r="A10" s="27">
        <v>9</v>
      </c>
      <c r="B10" s="28" t="s">
        <v>27</v>
      </c>
      <c r="C10" s="27">
        <v>2</v>
      </c>
      <c r="D10" s="52" t="s">
        <v>10</v>
      </c>
    </row>
    <row r="11" spans="1:4" ht="25.5" x14ac:dyDescent="0.25">
      <c r="A11" s="27">
        <v>10</v>
      </c>
      <c r="B11" s="28" t="s">
        <v>27</v>
      </c>
      <c r="C11" s="27">
        <v>2</v>
      </c>
      <c r="D11" s="52" t="s">
        <v>17</v>
      </c>
    </row>
    <row r="12" spans="1:4" ht="28.5" x14ac:dyDescent="0.25">
      <c r="A12" s="27">
        <v>11</v>
      </c>
      <c r="B12" s="28" t="s">
        <v>27</v>
      </c>
      <c r="C12" s="27">
        <v>2</v>
      </c>
      <c r="D12" s="52" t="s">
        <v>33</v>
      </c>
    </row>
    <row r="13" spans="1:4" ht="25.5" x14ac:dyDescent="0.25">
      <c r="A13" s="27">
        <v>12</v>
      </c>
      <c r="B13" s="28" t="s">
        <v>27</v>
      </c>
      <c r="C13" s="27">
        <v>2</v>
      </c>
      <c r="D13" s="52" t="s">
        <v>36</v>
      </c>
    </row>
    <row r="14" spans="1:4" ht="25.5" x14ac:dyDescent="0.25">
      <c r="A14" s="27">
        <v>13</v>
      </c>
      <c r="B14" s="28" t="s">
        <v>27</v>
      </c>
      <c r="C14" s="27">
        <v>2</v>
      </c>
      <c r="D14" s="52" t="s">
        <v>19</v>
      </c>
    </row>
    <row r="15" spans="1:4" ht="25.5" x14ac:dyDescent="0.25">
      <c r="A15" s="27">
        <v>14</v>
      </c>
      <c r="B15" s="28" t="s">
        <v>27</v>
      </c>
      <c r="C15" s="27">
        <v>2</v>
      </c>
      <c r="D15" s="52" t="s">
        <v>9</v>
      </c>
    </row>
    <row r="16" spans="1:4" ht="28.5" x14ac:dyDescent="0.25">
      <c r="A16" s="27">
        <v>15</v>
      </c>
      <c r="B16" s="28" t="s">
        <v>27</v>
      </c>
      <c r="C16" s="27">
        <v>2</v>
      </c>
      <c r="D16" s="52" t="s">
        <v>15</v>
      </c>
    </row>
    <row r="17" spans="1:4" ht="25.5" x14ac:dyDescent="0.25">
      <c r="A17" s="27">
        <v>16</v>
      </c>
      <c r="B17" s="28" t="s">
        <v>27</v>
      </c>
      <c r="C17" s="27">
        <v>2</v>
      </c>
      <c r="D17" s="52" t="s">
        <v>34</v>
      </c>
    </row>
    <row r="18" spans="1:4" ht="28.5" x14ac:dyDescent="0.25">
      <c r="A18" s="27">
        <v>17</v>
      </c>
      <c r="B18" s="28" t="s">
        <v>27</v>
      </c>
      <c r="C18" s="27">
        <v>2</v>
      </c>
      <c r="D18" s="52" t="s">
        <v>8</v>
      </c>
    </row>
    <row r="19" spans="1:4" ht="25.5" x14ac:dyDescent="0.25">
      <c r="A19" s="27">
        <v>18</v>
      </c>
      <c r="B19" s="28" t="s">
        <v>27</v>
      </c>
      <c r="C19" s="27">
        <v>2</v>
      </c>
      <c r="D19" s="52" t="s">
        <v>16</v>
      </c>
    </row>
    <row r="20" spans="1:4" ht="28.5" x14ac:dyDescent="0.25">
      <c r="A20" s="27">
        <v>19</v>
      </c>
      <c r="B20" s="28" t="s">
        <v>27</v>
      </c>
      <c r="C20" s="27">
        <v>2</v>
      </c>
      <c r="D20" s="52" t="s">
        <v>38</v>
      </c>
    </row>
    <row r="21" spans="1:4" ht="28.5" x14ac:dyDescent="0.25">
      <c r="A21" s="27">
        <v>20</v>
      </c>
      <c r="B21" s="28" t="s">
        <v>27</v>
      </c>
      <c r="C21" s="27">
        <v>2</v>
      </c>
      <c r="D21" s="52" t="s">
        <v>39</v>
      </c>
    </row>
    <row r="22" spans="1:4" ht="28.5" x14ac:dyDescent="0.25">
      <c r="A22" s="27">
        <v>21</v>
      </c>
      <c r="B22" s="28" t="s">
        <v>27</v>
      </c>
      <c r="C22" s="27">
        <v>2</v>
      </c>
      <c r="D22" s="52" t="s">
        <v>13</v>
      </c>
    </row>
    <row r="23" spans="1:4" ht="28.5" x14ac:dyDescent="0.25">
      <c r="A23" s="27">
        <v>22</v>
      </c>
      <c r="B23" s="28" t="s">
        <v>27</v>
      </c>
      <c r="C23" s="27">
        <v>2</v>
      </c>
      <c r="D23" s="52" t="s">
        <v>10</v>
      </c>
    </row>
    <row r="24" spans="1:4" ht="28.5" x14ac:dyDescent="0.25">
      <c r="A24" s="27">
        <v>23</v>
      </c>
      <c r="B24" s="28" t="s">
        <v>27</v>
      </c>
      <c r="C24" s="27">
        <v>2</v>
      </c>
      <c r="D24" s="52" t="s">
        <v>23</v>
      </c>
    </row>
    <row r="25" spans="1:4" ht="25.5" x14ac:dyDescent="0.25">
      <c r="A25" s="27">
        <v>24</v>
      </c>
      <c r="B25" s="28" t="s">
        <v>27</v>
      </c>
      <c r="C25" s="27">
        <v>2</v>
      </c>
      <c r="D25" s="52" t="s">
        <v>16</v>
      </c>
    </row>
    <row r="26" spans="1:4" ht="51" x14ac:dyDescent="0.25">
      <c r="A26" s="27">
        <v>25</v>
      </c>
      <c r="B26" s="28" t="s">
        <v>11</v>
      </c>
      <c r="C26" s="27">
        <v>2</v>
      </c>
      <c r="D26" s="52" t="s">
        <v>20</v>
      </c>
    </row>
    <row r="27" spans="1:4" ht="51" x14ac:dyDescent="0.25">
      <c r="A27" s="27">
        <v>26</v>
      </c>
      <c r="B27" s="28" t="s">
        <v>11</v>
      </c>
      <c r="C27" s="27">
        <v>2</v>
      </c>
      <c r="D27" s="52" t="s">
        <v>28</v>
      </c>
    </row>
    <row r="28" spans="1:4" ht="51" x14ac:dyDescent="0.25">
      <c r="A28" s="27">
        <v>27</v>
      </c>
      <c r="B28" s="28" t="s">
        <v>11</v>
      </c>
      <c r="C28" s="27">
        <v>2</v>
      </c>
      <c r="D28" s="52" t="s">
        <v>29</v>
      </c>
    </row>
    <row r="29" spans="1:4" ht="51" x14ac:dyDescent="0.25">
      <c r="A29" s="27">
        <v>28</v>
      </c>
      <c r="B29" s="28" t="s">
        <v>11</v>
      </c>
      <c r="C29" s="27">
        <v>2</v>
      </c>
      <c r="D29" s="52" t="s">
        <v>40</v>
      </c>
    </row>
    <row r="30" spans="1:4" ht="51" x14ac:dyDescent="0.25">
      <c r="A30" s="27">
        <v>29</v>
      </c>
      <c r="B30" s="28" t="s">
        <v>11</v>
      </c>
      <c r="C30" s="27">
        <v>2</v>
      </c>
      <c r="D30" s="52" t="s">
        <v>36</v>
      </c>
    </row>
    <row r="31" spans="1:4" ht="51" x14ac:dyDescent="0.25">
      <c r="A31" s="27">
        <v>30</v>
      </c>
      <c r="B31" s="28" t="s">
        <v>11</v>
      </c>
      <c r="C31" s="27">
        <v>2</v>
      </c>
      <c r="D31" s="52" t="s">
        <v>24</v>
      </c>
    </row>
    <row r="32" spans="1:4" ht="51" x14ac:dyDescent="0.25">
      <c r="A32" s="27">
        <v>31</v>
      </c>
      <c r="B32" s="28" t="s">
        <v>11</v>
      </c>
      <c r="C32" s="27">
        <v>2</v>
      </c>
      <c r="D32" s="52" t="s">
        <v>17</v>
      </c>
    </row>
    <row r="33" spans="1:4" ht="51" x14ac:dyDescent="0.25">
      <c r="A33" s="27">
        <v>32</v>
      </c>
      <c r="B33" s="28" t="s">
        <v>11</v>
      </c>
      <c r="C33" s="27">
        <v>2</v>
      </c>
      <c r="D33" s="52" t="s">
        <v>31</v>
      </c>
    </row>
    <row r="34" spans="1:4" ht="51" x14ac:dyDescent="0.25">
      <c r="A34" s="27">
        <v>33</v>
      </c>
      <c r="B34" s="28" t="s">
        <v>11</v>
      </c>
      <c r="C34" s="27">
        <v>4</v>
      </c>
      <c r="D34" s="52" t="s">
        <v>13</v>
      </c>
    </row>
    <row r="35" spans="1:4" ht="51" x14ac:dyDescent="0.25">
      <c r="A35" s="27">
        <v>34</v>
      </c>
      <c r="B35" s="28" t="s">
        <v>11</v>
      </c>
      <c r="C35" s="27">
        <v>4</v>
      </c>
      <c r="D35" s="52" t="s">
        <v>18</v>
      </c>
    </row>
    <row r="36" spans="1:4" ht="51" x14ac:dyDescent="0.25">
      <c r="A36" s="27">
        <v>35</v>
      </c>
      <c r="B36" s="28" t="s">
        <v>11</v>
      </c>
      <c r="C36" s="27">
        <v>4</v>
      </c>
      <c r="D36" s="52" t="s">
        <v>8</v>
      </c>
    </row>
    <row r="37" spans="1:4" ht="51" x14ac:dyDescent="0.25">
      <c r="A37" s="27">
        <v>36</v>
      </c>
      <c r="B37" s="28" t="s">
        <v>11</v>
      </c>
      <c r="C37" s="27">
        <v>4</v>
      </c>
      <c r="D37" s="52" t="s">
        <v>36</v>
      </c>
    </row>
    <row r="38" spans="1:4" ht="51" x14ac:dyDescent="0.25">
      <c r="A38" s="27">
        <v>37</v>
      </c>
      <c r="B38" s="28" t="s">
        <v>11</v>
      </c>
      <c r="C38" s="27">
        <v>6</v>
      </c>
      <c r="D38" s="52" t="s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N16" sqref="N16"/>
    </sheetView>
  </sheetViews>
  <sheetFormatPr defaultRowHeight="15" x14ac:dyDescent="0.25"/>
  <sheetData>
    <row r="1" spans="1:4" x14ac:dyDescent="0.25">
      <c r="A1" s="21" t="s">
        <v>61</v>
      </c>
      <c r="B1" s="1" t="s">
        <v>62</v>
      </c>
      <c r="C1" s="21" t="s">
        <v>63</v>
      </c>
      <c r="D1" s="50" t="s">
        <v>12</v>
      </c>
    </row>
    <row r="2" spans="1:4" ht="25.5" x14ac:dyDescent="0.25">
      <c r="A2" s="27">
        <v>1</v>
      </c>
      <c r="B2" s="28" t="s">
        <v>27</v>
      </c>
      <c r="C2" s="27">
        <v>2</v>
      </c>
      <c r="D2" s="52" t="s">
        <v>9</v>
      </c>
    </row>
    <row r="3" spans="1:4" ht="28.5" x14ac:dyDescent="0.25">
      <c r="A3" s="27">
        <v>2</v>
      </c>
      <c r="B3" s="28" t="s">
        <v>27</v>
      </c>
      <c r="C3" s="27">
        <v>2</v>
      </c>
      <c r="D3" s="52" t="s">
        <v>6</v>
      </c>
    </row>
    <row r="4" spans="1:4" ht="28.5" x14ac:dyDescent="0.25">
      <c r="A4" s="27">
        <v>3</v>
      </c>
      <c r="B4" s="28" t="s">
        <v>27</v>
      </c>
      <c r="C4" s="27">
        <v>2</v>
      </c>
      <c r="D4" s="52" t="s">
        <v>15</v>
      </c>
    </row>
    <row r="5" spans="1:4" ht="25.5" x14ac:dyDescent="0.25">
      <c r="A5" s="27">
        <v>4</v>
      </c>
      <c r="B5" s="28" t="s">
        <v>27</v>
      </c>
      <c r="C5" s="27">
        <v>2</v>
      </c>
      <c r="D5" s="52" t="s">
        <v>40</v>
      </c>
    </row>
    <row r="6" spans="1:4" ht="28.5" x14ac:dyDescent="0.25">
      <c r="A6" s="27">
        <v>5</v>
      </c>
      <c r="B6" s="28" t="s">
        <v>27</v>
      </c>
      <c r="C6" s="27">
        <v>2</v>
      </c>
      <c r="D6" s="52" t="s">
        <v>23</v>
      </c>
    </row>
    <row r="7" spans="1:4" ht="25.5" x14ac:dyDescent="0.25">
      <c r="A7" s="27">
        <v>6</v>
      </c>
      <c r="B7" s="28" t="s">
        <v>27</v>
      </c>
      <c r="C7" s="27">
        <v>2</v>
      </c>
      <c r="D7" s="52" t="s">
        <v>36</v>
      </c>
    </row>
    <row r="8" spans="1:4" ht="25.5" x14ac:dyDescent="0.25">
      <c r="A8" s="27">
        <v>7</v>
      </c>
      <c r="B8" s="28" t="s">
        <v>27</v>
      </c>
      <c r="C8" s="27">
        <v>2</v>
      </c>
      <c r="D8" s="52" t="s">
        <v>28</v>
      </c>
    </row>
    <row r="9" spans="1:4" ht="25.5" x14ac:dyDescent="0.25">
      <c r="A9" s="27">
        <v>8</v>
      </c>
      <c r="B9" s="28" t="s">
        <v>27</v>
      </c>
      <c r="C9" s="27">
        <v>2</v>
      </c>
      <c r="D9" s="52" t="s">
        <v>9</v>
      </c>
    </row>
    <row r="10" spans="1:4" ht="25.5" x14ac:dyDescent="0.25">
      <c r="A10" s="27">
        <v>9</v>
      </c>
      <c r="B10" s="28" t="s">
        <v>27</v>
      </c>
      <c r="C10" s="27">
        <v>2</v>
      </c>
      <c r="D10" s="52" t="s">
        <v>36</v>
      </c>
    </row>
    <row r="11" spans="1:4" ht="25.5" x14ac:dyDescent="0.25">
      <c r="A11" s="27">
        <v>10</v>
      </c>
      <c r="B11" s="28" t="s">
        <v>27</v>
      </c>
      <c r="C11" s="27">
        <v>2</v>
      </c>
      <c r="D11" s="52" t="s">
        <v>16</v>
      </c>
    </row>
    <row r="12" spans="1:4" ht="28.5" x14ac:dyDescent="0.25">
      <c r="A12" s="27">
        <v>11</v>
      </c>
      <c r="B12" s="28" t="s">
        <v>27</v>
      </c>
      <c r="C12" s="27">
        <v>2</v>
      </c>
      <c r="D12" s="52" t="s">
        <v>14</v>
      </c>
    </row>
    <row r="13" spans="1:4" ht="28.5" x14ac:dyDescent="0.25">
      <c r="A13" s="27">
        <v>12</v>
      </c>
      <c r="B13" s="28" t="s">
        <v>27</v>
      </c>
      <c r="C13" s="27">
        <v>2</v>
      </c>
      <c r="D13" s="52" t="s">
        <v>7</v>
      </c>
    </row>
    <row r="14" spans="1:4" ht="25.5" x14ac:dyDescent="0.25">
      <c r="A14" s="27">
        <v>13</v>
      </c>
      <c r="B14" s="28" t="s">
        <v>27</v>
      </c>
      <c r="C14" s="27">
        <v>2</v>
      </c>
      <c r="D14" s="52" t="s">
        <v>22</v>
      </c>
    </row>
    <row r="15" spans="1:4" ht="25.5" x14ac:dyDescent="0.25">
      <c r="A15" s="27">
        <v>14</v>
      </c>
      <c r="B15" s="28" t="s">
        <v>27</v>
      </c>
      <c r="C15" s="27">
        <v>2</v>
      </c>
      <c r="D15" s="52" t="s">
        <v>16</v>
      </c>
    </row>
    <row r="16" spans="1:4" ht="25.5" x14ac:dyDescent="0.25">
      <c r="A16" s="27">
        <v>15</v>
      </c>
      <c r="B16" s="28" t="s">
        <v>27</v>
      </c>
      <c r="C16" s="27">
        <v>2</v>
      </c>
      <c r="D16" s="52" t="s">
        <v>17</v>
      </c>
    </row>
    <row r="17" spans="1:4" ht="28.5" x14ac:dyDescent="0.25">
      <c r="A17" s="27">
        <v>16</v>
      </c>
      <c r="B17" s="28" t="s">
        <v>27</v>
      </c>
      <c r="C17" s="27">
        <v>2</v>
      </c>
      <c r="D17" s="52" t="s">
        <v>7</v>
      </c>
    </row>
    <row r="18" spans="1:4" ht="28.5" x14ac:dyDescent="0.25">
      <c r="A18" s="27">
        <v>17</v>
      </c>
      <c r="B18" s="28" t="s">
        <v>27</v>
      </c>
      <c r="C18" s="27">
        <v>2</v>
      </c>
      <c r="D18" s="52" t="s">
        <v>8</v>
      </c>
    </row>
    <row r="19" spans="1:4" ht="25.5" x14ac:dyDescent="0.25">
      <c r="A19" s="27">
        <v>18</v>
      </c>
      <c r="B19" s="28" t="s">
        <v>27</v>
      </c>
      <c r="C19" s="27">
        <v>2</v>
      </c>
      <c r="D19" s="52" t="s">
        <v>36</v>
      </c>
    </row>
    <row r="20" spans="1:4" ht="25.5" x14ac:dyDescent="0.25">
      <c r="A20" s="27">
        <v>19</v>
      </c>
      <c r="B20" s="28" t="s">
        <v>27</v>
      </c>
      <c r="C20" s="27">
        <v>2</v>
      </c>
      <c r="D20" s="52" t="s">
        <v>24</v>
      </c>
    </row>
    <row r="21" spans="1:4" ht="28.5" x14ac:dyDescent="0.25">
      <c r="A21" s="27">
        <v>20</v>
      </c>
      <c r="B21" s="28" t="s">
        <v>27</v>
      </c>
      <c r="C21" s="27">
        <v>2</v>
      </c>
      <c r="D21" s="52" t="s">
        <v>13</v>
      </c>
    </row>
    <row r="22" spans="1:4" ht="22.5" x14ac:dyDescent="0.25">
      <c r="A22" s="3">
        <v>21</v>
      </c>
      <c r="B22" s="4" t="s">
        <v>27</v>
      </c>
      <c r="C22" s="3">
        <v>2</v>
      </c>
      <c r="D22" s="52" t="s">
        <v>17</v>
      </c>
    </row>
    <row r="23" spans="1:4" ht="22.5" x14ac:dyDescent="0.25">
      <c r="A23" s="3">
        <v>22</v>
      </c>
      <c r="B23" s="4" t="s">
        <v>27</v>
      </c>
      <c r="C23" s="3">
        <v>2</v>
      </c>
      <c r="D23" s="52" t="s">
        <v>24</v>
      </c>
    </row>
    <row r="24" spans="1:4" ht="22.5" x14ac:dyDescent="0.25">
      <c r="A24" s="3">
        <v>23</v>
      </c>
      <c r="B24" s="4" t="s">
        <v>27</v>
      </c>
      <c r="C24" s="3">
        <v>2</v>
      </c>
      <c r="D24" s="52" t="s">
        <v>18</v>
      </c>
    </row>
    <row r="25" spans="1:4" ht="22.5" x14ac:dyDescent="0.25">
      <c r="A25" s="3">
        <v>24</v>
      </c>
      <c r="B25" s="4" t="s">
        <v>27</v>
      </c>
      <c r="C25" s="3">
        <v>2</v>
      </c>
      <c r="D25" s="52" t="s">
        <v>17</v>
      </c>
    </row>
    <row r="26" spans="1:4" ht="45" x14ac:dyDescent="0.25">
      <c r="A26" s="3">
        <v>25</v>
      </c>
      <c r="B26" s="6" t="s">
        <v>11</v>
      </c>
      <c r="C26" s="3">
        <v>2</v>
      </c>
      <c r="D26" s="52" t="s">
        <v>29</v>
      </c>
    </row>
    <row r="27" spans="1:4" ht="45" x14ac:dyDescent="0.25">
      <c r="A27" s="3">
        <v>26</v>
      </c>
      <c r="B27" s="6" t="s">
        <v>11</v>
      </c>
      <c r="C27" s="3">
        <v>2</v>
      </c>
      <c r="D27" s="52" t="s">
        <v>30</v>
      </c>
    </row>
    <row r="28" spans="1:4" ht="45" x14ac:dyDescent="0.25">
      <c r="A28" s="3">
        <v>27</v>
      </c>
      <c r="B28" s="6" t="s">
        <v>11</v>
      </c>
      <c r="C28" s="3">
        <v>2</v>
      </c>
      <c r="D28" s="52" t="s">
        <v>34</v>
      </c>
    </row>
    <row r="29" spans="1:4" ht="45" x14ac:dyDescent="0.25">
      <c r="A29" s="3">
        <v>28</v>
      </c>
      <c r="B29" s="6" t="s">
        <v>11</v>
      </c>
      <c r="C29" s="3">
        <v>2</v>
      </c>
      <c r="D29" s="52" t="s">
        <v>24</v>
      </c>
    </row>
    <row r="30" spans="1:4" ht="45" x14ac:dyDescent="0.25">
      <c r="A30" s="3">
        <v>29</v>
      </c>
      <c r="B30" s="6" t="s">
        <v>11</v>
      </c>
      <c r="C30" s="3">
        <v>2</v>
      </c>
      <c r="D30" s="52" t="s">
        <v>13</v>
      </c>
    </row>
    <row r="31" spans="1:4" ht="45" x14ac:dyDescent="0.25">
      <c r="A31" s="3">
        <v>30</v>
      </c>
      <c r="B31" s="6" t="s">
        <v>11</v>
      </c>
      <c r="C31" s="3">
        <v>2</v>
      </c>
      <c r="D31" s="52" t="s">
        <v>28</v>
      </c>
    </row>
    <row r="32" spans="1:4" ht="45" x14ac:dyDescent="0.25">
      <c r="A32" s="3">
        <v>31</v>
      </c>
      <c r="B32" s="6" t="s">
        <v>11</v>
      </c>
      <c r="C32" s="3">
        <v>2</v>
      </c>
      <c r="D32" s="52" t="s">
        <v>31</v>
      </c>
    </row>
    <row r="33" spans="1:4" ht="45" x14ac:dyDescent="0.25">
      <c r="A33" s="3">
        <v>32</v>
      </c>
      <c r="B33" s="6" t="s">
        <v>11</v>
      </c>
      <c r="C33" s="3">
        <v>2</v>
      </c>
      <c r="D33" s="52" t="s">
        <v>33</v>
      </c>
    </row>
    <row r="34" spans="1:4" ht="45" x14ac:dyDescent="0.25">
      <c r="A34" s="3">
        <v>33</v>
      </c>
      <c r="B34" s="6" t="s">
        <v>11</v>
      </c>
      <c r="C34" s="3">
        <v>4</v>
      </c>
      <c r="D34" s="52" t="s">
        <v>39</v>
      </c>
    </row>
    <row r="35" spans="1:4" ht="45" x14ac:dyDescent="0.25">
      <c r="A35" s="3">
        <v>34</v>
      </c>
      <c r="B35" s="6" t="s">
        <v>11</v>
      </c>
      <c r="C35" s="3">
        <v>4</v>
      </c>
      <c r="D35" s="52" t="s">
        <v>16</v>
      </c>
    </row>
    <row r="36" spans="1:4" ht="45" x14ac:dyDescent="0.25">
      <c r="A36" s="3">
        <v>35</v>
      </c>
      <c r="B36" s="6" t="s">
        <v>11</v>
      </c>
      <c r="C36" s="3">
        <v>4</v>
      </c>
      <c r="D36" s="52" t="s">
        <v>37</v>
      </c>
    </row>
    <row r="37" spans="1:4" ht="45" x14ac:dyDescent="0.25">
      <c r="A37" s="3">
        <v>36</v>
      </c>
      <c r="B37" s="6" t="s">
        <v>11</v>
      </c>
      <c r="C37" s="3">
        <v>4</v>
      </c>
      <c r="D37" s="52" t="s">
        <v>10</v>
      </c>
    </row>
    <row r="38" spans="1:4" ht="45" x14ac:dyDescent="0.25">
      <c r="A38" s="3">
        <v>37</v>
      </c>
      <c r="B38" s="6" t="s">
        <v>11</v>
      </c>
      <c r="C38" s="3">
        <v>6</v>
      </c>
      <c r="D38" s="52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sqref="A1:XFD1"/>
    </sheetView>
  </sheetViews>
  <sheetFormatPr defaultRowHeight="15" x14ac:dyDescent="0.25"/>
  <sheetData>
    <row r="1" spans="1:4" x14ac:dyDescent="0.25">
      <c r="A1" s="21" t="s">
        <v>61</v>
      </c>
      <c r="B1" s="1" t="s">
        <v>62</v>
      </c>
      <c r="C1" s="21" t="s">
        <v>63</v>
      </c>
      <c r="D1" s="50" t="s">
        <v>12</v>
      </c>
    </row>
    <row r="2" spans="1:4" ht="29.25" x14ac:dyDescent="0.25">
      <c r="A2" s="56">
        <v>1</v>
      </c>
      <c r="B2" s="56" t="s">
        <v>27</v>
      </c>
      <c r="C2" s="56">
        <v>2</v>
      </c>
      <c r="D2" s="57" t="s">
        <v>13</v>
      </c>
    </row>
    <row r="3" spans="1:4" ht="26.25" x14ac:dyDescent="0.25">
      <c r="A3" s="56">
        <v>2</v>
      </c>
      <c r="B3" s="56" t="s">
        <v>27</v>
      </c>
      <c r="C3" s="56">
        <v>2</v>
      </c>
      <c r="D3" s="57" t="s">
        <v>18</v>
      </c>
    </row>
    <row r="4" spans="1:4" ht="26.25" x14ac:dyDescent="0.25">
      <c r="A4" s="56">
        <v>3</v>
      </c>
      <c r="B4" s="56" t="s">
        <v>27</v>
      </c>
      <c r="C4" s="56">
        <v>2</v>
      </c>
      <c r="D4" s="57" t="s">
        <v>36</v>
      </c>
    </row>
    <row r="5" spans="1:4" ht="26.25" x14ac:dyDescent="0.25">
      <c r="A5" s="56">
        <v>4</v>
      </c>
      <c r="B5" s="56" t="s">
        <v>27</v>
      </c>
      <c r="C5" s="56">
        <v>2</v>
      </c>
      <c r="D5" s="57" t="s">
        <v>29</v>
      </c>
    </row>
    <row r="6" spans="1:4" ht="26.25" x14ac:dyDescent="0.25">
      <c r="A6" s="56">
        <v>5</v>
      </c>
      <c r="B6" s="56" t="s">
        <v>27</v>
      </c>
      <c r="C6" s="56">
        <v>2</v>
      </c>
      <c r="D6" s="57" t="s">
        <v>7</v>
      </c>
    </row>
    <row r="7" spans="1:4" ht="26.25" x14ac:dyDescent="0.25">
      <c r="A7" s="56">
        <v>6</v>
      </c>
      <c r="B7" s="56" t="s">
        <v>27</v>
      </c>
      <c r="C7" s="56">
        <v>2</v>
      </c>
      <c r="D7" s="57" t="s">
        <v>9</v>
      </c>
    </row>
    <row r="8" spans="1:4" ht="26.25" x14ac:dyDescent="0.25">
      <c r="A8" s="56">
        <v>7</v>
      </c>
      <c r="B8" s="56" t="s">
        <v>27</v>
      </c>
      <c r="C8" s="56">
        <v>2</v>
      </c>
      <c r="D8" s="57" t="s">
        <v>14</v>
      </c>
    </row>
    <row r="9" spans="1:4" ht="26.25" x14ac:dyDescent="0.25">
      <c r="A9" s="56">
        <v>8</v>
      </c>
      <c r="B9" s="56" t="s">
        <v>27</v>
      </c>
      <c r="C9" s="56">
        <v>2</v>
      </c>
      <c r="D9" s="57" t="s">
        <v>24</v>
      </c>
    </row>
    <row r="10" spans="1:4" ht="26.25" x14ac:dyDescent="0.25">
      <c r="A10" s="56">
        <v>9</v>
      </c>
      <c r="B10" s="56" t="s">
        <v>27</v>
      </c>
      <c r="C10" s="56">
        <v>2</v>
      </c>
      <c r="D10" s="57" t="s">
        <v>16</v>
      </c>
    </row>
    <row r="11" spans="1:4" ht="26.25" x14ac:dyDescent="0.25">
      <c r="A11" s="56">
        <v>10</v>
      </c>
      <c r="B11" s="56" t="s">
        <v>27</v>
      </c>
      <c r="C11" s="56">
        <v>2</v>
      </c>
      <c r="D11" s="57" t="s">
        <v>30</v>
      </c>
    </row>
    <row r="12" spans="1:4" ht="29.25" x14ac:dyDescent="0.25">
      <c r="A12" s="56">
        <v>11</v>
      </c>
      <c r="B12" s="56" t="s">
        <v>27</v>
      </c>
      <c r="C12" s="56">
        <v>2</v>
      </c>
      <c r="D12" s="57" t="s">
        <v>13</v>
      </c>
    </row>
    <row r="13" spans="1:4" ht="26.25" x14ac:dyDescent="0.25">
      <c r="A13" s="56">
        <v>12</v>
      </c>
      <c r="B13" s="56" t="s">
        <v>27</v>
      </c>
      <c r="C13" s="56">
        <v>2</v>
      </c>
      <c r="D13" s="57" t="s">
        <v>40</v>
      </c>
    </row>
    <row r="14" spans="1:4" ht="29.25" x14ac:dyDescent="0.25">
      <c r="A14" s="56">
        <v>13</v>
      </c>
      <c r="B14" s="56" t="s">
        <v>27</v>
      </c>
      <c r="C14" s="56">
        <v>2</v>
      </c>
      <c r="D14" s="57" t="s">
        <v>10</v>
      </c>
    </row>
    <row r="15" spans="1:4" ht="26.25" x14ac:dyDescent="0.25">
      <c r="A15" s="56">
        <v>14</v>
      </c>
      <c r="B15" s="56" t="s">
        <v>27</v>
      </c>
      <c r="C15" s="56">
        <v>2</v>
      </c>
      <c r="D15" s="57" t="s">
        <v>37</v>
      </c>
    </row>
    <row r="16" spans="1:4" ht="26.25" x14ac:dyDescent="0.25">
      <c r="A16" s="56">
        <v>15</v>
      </c>
      <c r="B16" s="56" t="s">
        <v>27</v>
      </c>
      <c r="C16" s="56">
        <v>2</v>
      </c>
      <c r="D16" s="57" t="s">
        <v>17</v>
      </c>
    </row>
    <row r="17" spans="1:4" ht="26.25" x14ac:dyDescent="0.25">
      <c r="A17" s="56">
        <v>16</v>
      </c>
      <c r="B17" s="56" t="s">
        <v>27</v>
      </c>
      <c r="C17" s="56">
        <v>2</v>
      </c>
      <c r="D17" s="57" t="s">
        <v>28</v>
      </c>
    </row>
    <row r="18" spans="1:4" ht="29.25" x14ac:dyDescent="0.25">
      <c r="A18" s="56">
        <v>17</v>
      </c>
      <c r="B18" s="56" t="s">
        <v>27</v>
      </c>
      <c r="C18" s="56">
        <v>2</v>
      </c>
      <c r="D18" s="57" t="s">
        <v>38</v>
      </c>
    </row>
    <row r="19" spans="1:4" ht="26.25" x14ac:dyDescent="0.25">
      <c r="A19" s="56">
        <v>18</v>
      </c>
      <c r="B19" s="56" t="s">
        <v>27</v>
      </c>
      <c r="C19" s="56">
        <v>2</v>
      </c>
      <c r="D19" s="57" t="s">
        <v>19</v>
      </c>
    </row>
    <row r="20" spans="1:4" ht="26.25" x14ac:dyDescent="0.25">
      <c r="A20" s="56">
        <v>19</v>
      </c>
      <c r="B20" s="56" t="s">
        <v>27</v>
      </c>
      <c r="C20" s="56">
        <v>2</v>
      </c>
      <c r="D20" s="57" t="s">
        <v>8</v>
      </c>
    </row>
    <row r="21" spans="1:4" ht="26.25" x14ac:dyDescent="0.25">
      <c r="A21" s="56">
        <v>20</v>
      </c>
      <c r="B21" s="56" t="s">
        <v>27</v>
      </c>
      <c r="C21" s="56">
        <v>2</v>
      </c>
      <c r="D21" s="57" t="s">
        <v>5</v>
      </c>
    </row>
    <row r="22" spans="1:4" ht="26.25" x14ac:dyDescent="0.25">
      <c r="A22" s="56">
        <v>21</v>
      </c>
      <c r="B22" s="56" t="s">
        <v>27</v>
      </c>
      <c r="C22" s="56">
        <v>2</v>
      </c>
      <c r="D22" s="57" t="s">
        <v>17</v>
      </c>
    </row>
    <row r="23" spans="1:4" ht="29.25" x14ac:dyDescent="0.25">
      <c r="A23" s="56">
        <v>22</v>
      </c>
      <c r="B23" s="56" t="s">
        <v>27</v>
      </c>
      <c r="C23" s="56">
        <v>2</v>
      </c>
      <c r="D23" s="57" t="s">
        <v>6</v>
      </c>
    </row>
    <row r="24" spans="1:4" ht="26.25" x14ac:dyDescent="0.25">
      <c r="A24" s="56">
        <v>23</v>
      </c>
      <c r="B24" s="56" t="s">
        <v>27</v>
      </c>
      <c r="C24" s="56">
        <v>2</v>
      </c>
      <c r="D24" s="57" t="s">
        <v>15</v>
      </c>
    </row>
    <row r="25" spans="1:4" ht="29.25" x14ac:dyDescent="0.25">
      <c r="A25" s="56">
        <v>24</v>
      </c>
      <c r="B25" s="56" t="s">
        <v>27</v>
      </c>
      <c r="C25" s="56">
        <v>2</v>
      </c>
      <c r="D25" s="57" t="s">
        <v>10</v>
      </c>
    </row>
    <row r="26" spans="1:4" ht="51.75" x14ac:dyDescent="0.25">
      <c r="A26" s="56">
        <v>25</v>
      </c>
      <c r="B26" s="56" t="s">
        <v>57</v>
      </c>
      <c r="C26" s="56">
        <v>2</v>
      </c>
      <c r="D26" s="57" t="s">
        <v>13</v>
      </c>
    </row>
    <row r="27" spans="1:4" ht="51.75" x14ac:dyDescent="0.25">
      <c r="A27" s="56">
        <v>26</v>
      </c>
      <c r="B27" s="56" t="s">
        <v>57</v>
      </c>
      <c r="C27" s="56">
        <v>2</v>
      </c>
      <c r="D27" s="57" t="s">
        <v>21</v>
      </c>
    </row>
    <row r="28" spans="1:4" ht="51.75" x14ac:dyDescent="0.25">
      <c r="A28" s="56">
        <v>27</v>
      </c>
      <c r="B28" s="56" t="s">
        <v>57</v>
      </c>
      <c r="C28" s="56">
        <v>2</v>
      </c>
      <c r="D28" s="57" t="s">
        <v>15</v>
      </c>
    </row>
    <row r="29" spans="1:4" ht="51.75" x14ac:dyDescent="0.25">
      <c r="A29" s="56">
        <v>28</v>
      </c>
      <c r="B29" s="56" t="s">
        <v>57</v>
      </c>
      <c r="C29" s="56">
        <v>2</v>
      </c>
      <c r="D29" s="57" t="s">
        <v>17</v>
      </c>
    </row>
    <row r="30" spans="1:4" ht="51.75" x14ac:dyDescent="0.25">
      <c r="A30" s="56">
        <v>29</v>
      </c>
      <c r="B30" s="56" t="s">
        <v>57</v>
      </c>
      <c r="C30" s="56">
        <v>2</v>
      </c>
      <c r="D30" s="57" t="s">
        <v>24</v>
      </c>
    </row>
    <row r="31" spans="1:4" ht="51.75" x14ac:dyDescent="0.25">
      <c r="A31" s="56">
        <v>30</v>
      </c>
      <c r="B31" s="56" t="s">
        <v>57</v>
      </c>
      <c r="C31" s="56">
        <v>2</v>
      </c>
      <c r="D31" s="57" t="s">
        <v>8</v>
      </c>
    </row>
    <row r="32" spans="1:4" ht="51.75" x14ac:dyDescent="0.25">
      <c r="A32" s="56">
        <v>31</v>
      </c>
      <c r="B32" s="56" t="s">
        <v>57</v>
      </c>
      <c r="C32" s="56">
        <v>2</v>
      </c>
      <c r="D32" s="57" t="s">
        <v>28</v>
      </c>
    </row>
    <row r="33" spans="1:4" ht="51.75" x14ac:dyDescent="0.25">
      <c r="A33" s="56">
        <v>32</v>
      </c>
      <c r="B33" s="56" t="s">
        <v>57</v>
      </c>
      <c r="C33" s="56">
        <v>2</v>
      </c>
      <c r="D33" s="57" t="s">
        <v>31</v>
      </c>
    </row>
    <row r="34" spans="1:4" ht="51.75" x14ac:dyDescent="0.25">
      <c r="A34" s="56">
        <v>33</v>
      </c>
      <c r="B34" s="56" t="s">
        <v>57</v>
      </c>
      <c r="C34" s="56">
        <v>4</v>
      </c>
      <c r="D34" s="57" t="s">
        <v>23</v>
      </c>
    </row>
    <row r="35" spans="1:4" ht="51.75" x14ac:dyDescent="0.25">
      <c r="A35" s="56">
        <v>34</v>
      </c>
      <c r="B35" s="56" t="s">
        <v>57</v>
      </c>
      <c r="C35" s="56">
        <v>4</v>
      </c>
      <c r="D35" s="57" t="s">
        <v>10</v>
      </c>
    </row>
    <row r="36" spans="1:4" ht="51.75" x14ac:dyDescent="0.25">
      <c r="A36" s="56">
        <v>35</v>
      </c>
      <c r="B36" s="56" t="s">
        <v>57</v>
      </c>
      <c r="C36" s="56">
        <v>4</v>
      </c>
      <c r="D36" s="57" t="s">
        <v>24</v>
      </c>
    </row>
    <row r="37" spans="1:4" ht="51.75" x14ac:dyDescent="0.25">
      <c r="A37" s="56">
        <v>36</v>
      </c>
      <c r="B37" s="56" t="s">
        <v>57</v>
      </c>
      <c r="C37" s="56">
        <v>4</v>
      </c>
      <c r="D37" s="57" t="s">
        <v>36</v>
      </c>
    </row>
    <row r="38" spans="1:4" ht="51.75" x14ac:dyDescent="0.25">
      <c r="A38" s="56">
        <v>37</v>
      </c>
      <c r="B38" s="56" t="s">
        <v>57</v>
      </c>
      <c r="C38" s="56">
        <v>6</v>
      </c>
      <c r="D38" s="57" t="s"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2" sqref="A2:D38"/>
    </sheetView>
  </sheetViews>
  <sheetFormatPr defaultRowHeight="15" x14ac:dyDescent="0.25"/>
  <cols>
    <col min="1" max="1" width="9.140625" style="21"/>
    <col min="2" max="2" width="13.140625" style="1" customWidth="1"/>
    <col min="3" max="3" width="9.140625" style="21"/>
    <col min="4" max="4" width="9.140625" style="50"/>
  </cols>
  <sheetData>
    <row r="1" spans="1:4" x14ac:dyDescent="0.25">
      <c r="A1" s="21" t="s">
        <v>61</v>
      </c>
      <c r="B1" s="1" t="s">
        <v>62</v>
      </c>
      <c r="C1" s="21" t="s">
        <v>63</v>
      </c>
      <c r="D1" s="50" t="s">
        <v>12</v>
      </c>
    </row>
    <row r="2" spans="1:4" ht="30" x14ac:dyDescent="0.25">
      <c r="A2" s="19">
        <v>1</v>
      </c>
      <c r="B2" s="11" t="s">
        <v>27</v>
      </c>
      <c r="C2" s="19">
        <v>2</v>
      </c>
      <c r="D2" s="70" t="s">
        <v>15</v>
      </c>
    </row>
    <row r="3" spans="1:4" ht="30" x14ac:dyDescent="0.25">
      <c r="A3" s="19">
        <v>2</v>
      </c>
      <c r="B3" s="11" t="s">
        <v>27</v>
      </c>
      <c r="C3" s="19">
        <v>2</v>
      </c>
      <c r="D3" s="70" t="s">
        <v>29</v>
      </c>
    </row>
    <row r="4" spans="1:4" ht="30" x14ac:dyDescent="0.25">
      <c r="A4" s="19">
        <v>3</v>
      </c>
      <c r="B4" s="11" t="s">
        <v>27</v>
      </c>
      <c r="C4" s="19">
        <v>2</v>
      </c>
      <c r="D4" s="70" t="s">
        <v>32</v>
      </c>
    </row>
    <row r="5" spans="1:4" ht="30" x14ac:dyDescent="0.25">
      <c r="A5" s="19">
        <v>4</v>
      </c>
      <c r="B5" s="11" t="s">
        <v>27</v>
      </c>
      <c r="C5" s="19">
        <v>2</v>
      </c>
      <c r="D5" s="70" t="s">
        <v>8</v>
      </c>
    </row>
    <row r="6" spans="1:4" ht="30" x14ac:dyDescent="0.25">
      <c r="A6" s="19">
        <v>5</v>
      </c>
      <c r="B6" s="11" t="s">
        <v>27</v>
      </c>
      <c r="C6" s="19">
        <v>2</v>
      </c>
      <c r="D6" s="70" t="s">
        <v>24</v>
      </c>
    </row>
    <row r="7" spans="1:4" ht="30" x14ac:dyDescent="0.25">
      <c r="A7" s="19">
        <v>6</v>
      </c>
      <c r="B7" s="11" t="s">
        <v>27</v>
      </c>
      <c r="C7" s="19">
        <v>2</v>
      </c>
      <c r="D7" s="70" t="s">
        <v>38</v>
      </c>
    </row>
    <row r="8" spans="1:4" ht="30" x14ac:dyDescent="0.25">
      <c r="A8" s="19">
        <v>7</v>
      </c>
      <c r="B8" s="11" t="s">
        <v>27</v>
      </c>
      <c r="C8" s="19">
        <v>2</v>
      </c>
      <c r="D8" s="70" t="s">
        <v>34</v>
      </c>
    </row>
    <row r="9" spans="1:4" ht="30" x14ac:dyDescent="0.25">
      <c r="A9" s="19">
        <v>8</v>
      </c>
      <c r="B9" s="11" t="s">
        <v>27</v>
      </c>
      <c r="C9" s="19">
        <v>2</v>
      </c>
      <c r="D9" s="70" t="s">
        <v>13</v>
      </c>
    </row>
    <row r="10" spans="1:4" ht="30" x14ac:dyDescent="0.25">
      <c r="A10" s="19">
        <v>9</v>
      </c>
      <c r="B10" s="11" t="s">
        <v>27</v>
      </c>
      <c r="C10" s="19">
        <v>2</v>
      </c>
      <c r="D10" s="70" t="s">
        <v>17</v>
      </c>
    </row>
    <row r="11" spans="1:4" ht="30" x14ac:dyDescent="0.25">
      <c r="A11" s="19">
        <v>10</v>
      </c>
      <c r="B11" s="11" t="s">
        <v>27</v>
      </c>
      <c r="C11" s="19">
        <v>2</v>
      </c>
      <c r="D11" s="70" t="s">
        <v>10</v>
      </c>
    </row>
    <row r="12" spans="1:4" ht="30" x14ac:dyDescent="0.25">
      <c r="A12" s="19">
        <v>11</v>
      </c>
      <c r="B12" s="11" t="s">
        <v>27</v>
      </c>
      <c r="C12" s="19">
        <v>2</v>
      </c>
      <c r="D12" s="70" t="s">
        <v>21</v>
      </c>
    </row>
    <row r="13" spans="1:4" ht="30" x14ac:dyDescent="0.25">
      <c r="A13" s="19">
        <v>12</v>
      </c>
      <c r="B13" s="11" t="s">
        <v>27</v>
      </c>
      <c r="C13" s="19">
        <v>2</v>
      </c>
      <c r="D13" s="70" t="s">
        <v>17</v>
      </c>
    </row>
    <row r="14" spans="1:4" ht="30" x14ac:dyDescent="0.25">
      <c r="A14" s="19">
        <v>13</v>
      </c>
      <c r="B14" s="11" t="s">
        <v>27</v>
      </c>
      <c r="C14" s="19">
        <v>2</v>
      </c>
      <c r="D14" s="70" t="s">
        <v>33</v>
      </c>
    </row>
    <row r="15" spans="1:4" ht="30" x14ac:dyDescent="0.25">
      <c r="A15" s="19">
        <v>14</v>
      </c>
      <c r="B15" s="11" t="s">
        <v>27</v>
      </c>
      <c r="C15" s="19">
        <v>2</v>
      </c>
      <c r="D15" s="70" t="s">
        <v>9</v>
      </c>
    </row>
    <row r="16" spans="1:4" ht="30" x14ac:dyDescent="0.25">
      <c r="A16" s="19">
        <v>15</v>
      </c>
      <c r="B16" s="11" t="s">
        <v>27</v>
      </c>
      <c r="C16" s="19">
        <v>2</v>
      </c>
      <c r="D16" s="70" t="s">
        <v>15</v>
      </c>
    </row>
    <row r="17" spans="1:4" ht="30" x14ac:dyDescent="0.25">
      <c r="A17" s="19">
        <v>16</v>
      </c>
      <c r="B17" s="11" t="s">
        <v>27</v>
      </c>
      <c r="C17" s="19">
        <v>2</v>
      </c>
      <c r="D17" s="70" t="s">
        <v>36</v>
      </c>
    </row>
    <row r="18" spans="1:4" ht="30" x14ac:dyDescent="0.25">
      <c r="A18" s="19">
        <v>17</v>
      </c>
      <c r="B18" s="11" t="s">
        <v>27</v>
      </c>
      <c r="C18" s="19">
        <v>2</v>
      </c>
      <c r="D18" s="70" t="s">
        <v>36</v>
      </c>
    </row>
    <row r="19" spans="1:4" ht="30" x14ac:dyDescent="0.25">
      <c r="A19" s="19">
        <v>18</v>
      </c>
      <c r="B19" s="11" t="s">
        <v>27</v>
      </c>
      <c r="C19" s="19">
        <v>2</v>
      </c>
      <c r="D19" s="70" t="s">
        <v>24</v>
      </c>
    </row>
    <row r="20" spans="1:4" ht="30" x14ac:dyDescent="0.25">
      <c r="A20" s="19">
        <v>19</v>
      </c>
      <c r="B20" s="11" t="s">
        <v>27</v>
      </c>
      <c r="C20" s="19">
        <v>2</v>
      </c>
      <c r="D20" s="70" t="s">
        <v>23</v>
      </c>
    </row>
    <row r="21" spans="1:4" ht="30" x14ac:dyDescent="0.25">
      <c r="A21" s="19">
        <v>20</v>
      </c>
      <c r="B21" s="11" t="s">
        <v>27</v>
      </c>
      <c r="C21" s="19">
        <v>2</v>
      </c>
      <c r="D21" s="71" t="s">
        <v>13</v>
      </c>
    </row>
    <row r="22" spans="1:4" ht="30" x14ac:dyDescent="0.25">
      <c r="A22" s="19">
        <v>21</v>
      </c>
      <c r="B22" s="11" t="s">
        <v>27</v>
      </c>
      <c r="C22" s="19">
        <v>2</v>
      </c>
      <c r="D22" s="70" t="s">
        <v>10</v>
      </c>
    </row>
    <row r="23" spans="1:4" ht="30" x14ac:dyDescent="0.25">
      <c r="A23" s="19">
        <v>22</v>
      </c>
      <c r="B23" s="11" t="s">
        <v>27</v>
      </c>
      <c r="C23" s="19">
        <v>2</v>
      </c>
      <c r="D23" s="70" t="s">
        <v>36</v>
      </c>
    </row>
    <row r="24" spans="1:4" ht="30" x14ac:dyDescent="0.25">
      <c r="A24" s="19">
        <v>23</v>
      </c>
      <c r="B24" s="11" t="s">
        <v>27</v>
      </c>
      <c r="C24" s="19">
        <v>2</v>
      </c>
      <c r="D24" s="70" t="s">
        <v>28</v>
      </c>
    </row>
    <row r="25" spans="1:4" ht="30" x14ac:dyDescent="0.25">
      <c r="A25" s="19">
        <v>24</v>
      </c>
      <c r="B25" s="11" t="s">
        <v>27</v>
      </c>
      <c r="C25" s="19">
        <v>2</v>
      </c>
      <c r="D25" s="70" t="s">
        <v>16</v>
      </c>
    </row>
    <row r="26" spans="1:4" ht="26.25" x14ac:dyDescent="0.25">
      <c r="A26" s="19">
        <v>25</v>
      </c>
      <c r="B26" s="56" t="s">
        <v>57</v>
      </c>
      <c r="C26" s="19">
        <v>2</v>
      </c>
      <c r="D26" s="70" t="s">
        <v>28</v>
      </c>
    </row>
    <row r="27" spans="1:4" ht="26.25" x14ac:dyDescent="0.25">
      <c r="A27" s="19">
        <v>26</v>
      </c>
      <c r="B27" s="56" t="s">
        <v>57</v>
      </c>
      <c r="C27" s="19">
        <v>2</v>
      </c>
      <c r="D27" s="70" t="s">
        <v>31</v>
      </c>
    </row>
    <row r="28" spans="1:4" ht="26.25" x14ac:dyDescent="0.25">
      <c r="A28" s="19">
        <v>27</v>
      </c>
      <c r="B28" s="56" t="s">
        <v>57</v>
      </c>
      <c r="C28" s="19">
        <v>2</v>
      </c>
      <c r="D28" s="70" t="s">
        <v>39</v>
      </c>
    </row>
    <row r="29" spans="1:4" ht="26.25" x14ac:dyDescent="0.25">
      <c r="A29" s="19">
        <v>28</v>
      </c>
      <c r="B29" s="56" t="s">
        <v>57</v>
      </c>
      <c r="C29" s="19">
        <v>2</v>
      </c>
      <c r="D29" s="70" t="s">
        <v>30</v>
      </c>
    </row>
    <row r="30" spans="1:4" ht="26.25" x14ac:dyDescent="0.25">
      <c r="A30" s="19">
        <v>29</v>
      </c>
      <c r="B30" s="56" t="s">
        <v>57</v>
      </c>
      <c r="C30" s="19">
        <v>2</v>
      </c>
      <c r="D30" s="70" t="s">
        <v>16</v>
      </c>
    </row>
    <row r="31" spans="1:4" ht="26.25" x14ac:dyDescent="0.25">
      <c r="A31" s="19">
        <v>30</v>
      </c>
      <c r="B31" s="56" t="s">
        <v>57</v>
      </c>
      <c r="C31" s="19">
        <v>2</v>
      </c>
      <c r="D31" s="70" t="s">
        <v>18</v>
      </c>
    </row>
    <row r="32" spans="1:4" ht="26.25" x14ac:dyDescent="0.25">
      <c r="A32" s="19">
        <v>31</v>
      </c>
      <c r="B32" s="56" t="s">
        <v>57</v>
      </c>
      <c r="C32" s="19">
        <v>2</v>
      </c>
      <c r="D32" s="70" t="s">
        <v>9</v>
      </c>
    </row>
    <row r="33" spans="1:4" ht="26.25" x14ac:dyDescent="0.25">
      <c r="A33" s="19">
        <v>32</v>
      </c>
      <c r="B33" s="56" t="s">
        <v>57</v>
      </c>
      <c r="C33" s="19">
        <v>2</v>
      </c>
      <c r="D33" s="70" t="s">
        <v>13</v>
      </c>
    </row>
    <row r="34" spans="1:4" ht="26.25" x14ac:dyDescent="0.25">
      <c r="A34" s="19">
        <v>33</v>
      </c>
      <c r="B34" s="56" t="s">
        <v>57</v>
      </c>
      <c r="C34" s="7">
        <v>4</v>
      </c>
      <c r="D34" s="70" t="s">
        <v>8</v>
      </c>
    </row>
    <row r="35" spans="1:4" ht="26.25" x14ac:dyDescent="0.25">
      <c r="A35" s="19">
        <v>34</v>
      </c>
      <c r="B35" s="56" t="s">
        <v>57</v>
      </c>
      <c r="C35" s="7">
        <v>4</v>
      </c>
      <c r="D35" s="70" t="s">
        <v>16</v>
      </c>
    </row>
    <row r="36" spans="1:4" ht="26.25" x14ac:dyDescent="0.25">
      <c r="A36" s="19">
        <v>35</v>
      </c>
      <c r="B36" s="56" t="s">
        <v>57</v>
      </c>
      <c r="C36" s="7">
        <v>4</v>
      </c>
      <c r="D36" s="70" t="s">
        <v>24</v>
      </c>
    </row>
    <row r="37" spans="1:4" ht="26.25" x14ac:dyDescent="0.25">
      <c r="A37" s="19">
        <v>36</v>
      </c>
      <c r="B37" s="56" t="s">
        <v>57</v>
      </c>
      <c r="C37" s="7">
        <v>4</v>
      </c>
      <c r="D37" s="70" t="s">
        <v>22</v>
      </c>
    </row>
    <row r="38" spans="1:4" ht="26.25" x14ac:dyDescent="0.25">
      <c r="A38" s="19">
        <v>37</v>
      </c>
      <c r="B38" s="56" t="s">
        <v>57</v>
      </c>
      <c r="C38" s="7">
        <v>6</v>
      </c>
      <c r="D38" s="70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Combined</vt:lpstr>
      <vt:lpstr>Domain</vt:lpstr>
      <vt:lpstr>Graphs Up to June 2017</vt:lpstr>
      <vt:lpstr>By Points</vt:lpstr>
      <vt:lpstr>June-16</vt:lpstr>
      <vt:lpstr>August-16</vt:lpstr>
      <vt:lpstr>Jan-17</vt:lpstr>
      <vt:lpstr>Jun-17</vt:lpstr>
      <vt:lpstr>August 17</vt:lpstr>
      <vt:lpstr>Graphs Updated August 30,2017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admin</cp:lastModifiedBy>
  <cp:lastPrinted>2017-06-21T17:08:16Z</cp:lastPrinted>
  <dcterms:created xsi:type="dcterms:W3CDTF">2016-09-19T18:15:31Z</dcterms:created>
  <dcterms:modified xsi:type="dcterms:W3CDTF">2017-10-17T12:51:39Z</dcterms:modified>
</cp:coreProperties>
</file>